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7425" activeTab="1"/>
  </bookViews>
  <sheets>
    <sheet name="เอกสาร 6 สรุปข้อมูลรายการยา" sheetId="1" r:id="rId1"/>
    <sheet name="เอกสาร 7 สรุปรายการเอกสาร" sheetId="2" r:id="rId2"/>
    <sheet name="เอกสาร 8 สำหรับรายการชีววัตถุ" sheetId="3" r:id="rId3"/>
  </sheets>
  <externalReferences>
    <externalReference r:id="rId6"/>
  </externalReferences>
  <definedNames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Print_Area" localSheetId="0">'เอกสาร 6 สรุปข้อมูลรายการยา'!$A$1:$C$70</definedName>
    <definedName name="_xlnm.Print_Area" localSheetId="1">'เอกสาร 7 สรุปรายการเอกสาร'!$A$1:$D$41</definedName>
    <definedName name="_xlnm.Print_Area" localSheetId="2">'เอกสาร 8 สำหรับรายการชีววัตถุ'!$A$1:$A$20</definedName>
    <definedName name="_xlnm.Print_Titles" localSheetId="0">'เอกสาร 6 สรุปข้อมูลรายการยา'!$1:$3</definedName>
    <definedName name="_xlnm.Print_Titles" localSheetId="1">'เอกสาร 7 สรุปรายการเอกสาร'!$1:$3</definedName>
    <definedName name="TEST1" localSheetId="2">#REF!</definedName>
    <definedName name="TEST1">#REF!</definedName>
    <definedName name="TEST10" localSheetId="2">#REF!</definedName>
    <definedName name="TEST10">#REF!</definedName>
    <definedName name="TEST11" localSheetId="2">#REF!</definedName>
    <definedName name="TEST11">#REF!</definedName>
    <definedName name="TEST12" localSheetId="2">#REF!</definedName>
    <definedName name="TEST12">#REF!</definedName>
    <definedName name="TEST13" localSheetId="2">#REF!</definedName>
    <definedName name="TEST13">#REF!</definedName>
    <definedName name="TEST14" localSheetId="2">#REF!</definedName>
    <definedName name="TEST14">#REF!</definedName>
    <definedName name="TEST15" localSheetId="2">#REF!</definedName>
    <definedName name="TEST15">#REF!</definedName>
    <definedName name="TEST16" localSheetId="2">#REF!</definedName>
    <definedName name="TEST16">#REF!</definedName>
    <definedName name="TEST17" localSheetId="2">#REF!</definedName>
    <definedName name="TEST17">#REF!</definedName>
    <definedName name="TEST18" localSheetId="2">#REF!</definedName>
    <definedName name="TEST18">#REF!</definedName>
    <definedName name="TEST19" localSheetId="2">#REF!</definedName>
    <definedName name="TEST19">#REF!</definedName>
    <definedName name="TEST2" localSheetId="2">#REF!</definedName>
    <definedName name="TEST2">#REF!</definedName>
    <definedName name="TEST20" localSheetId="2">#REF!</definedName>
    <definedName name="TEST20">#REF!</definedName>
    <definedName name="TEST21" localSheetId="2">#REF!</definedName>
    <definedName name="TEST21">#REF!</definedName>
    <definedName name="TEST22" localSheetId="2">#REF!</definedName>
    <definedName name="TEST22">#REF!</definedName>
    <definedName name="TEST23" localSheetId="2">#REF!</definedName>
    <definedName name="TEST23">#REF!</definedName>
    <definedName name="TEST24" localSheetId="2">#REF!</definedName>
    <definedName name="TEST24">#REF!</definedName>
    <definedName name="TEST25" localSheetId="2">#REF!</definedName>
    <definedName name="TEST25">#REF!</definedName>
    <definedName name="TEST26" localSheetId="2">#REF!</definedName>
    <definedName name="TEST26">#REF!</definedName>
    <definedName name="TEST27" localSheetId="2">#REF!</definedName>
    <definedName name="TEST27">#REF!</definedName>
    <definedName name="TEST28" localSheetId="2">#REF!</definedName>
    <definedName name="TEST28">#REF!</definedName>
    <definedName name="TEST29" localSheetId="2">#REF!</definedName>
    <definedName name="TEST29">#REF!</definedName>
    <definedName name="TEST3" localSheetId="2">#REF!</definedName>
    <definedName name="TEST3">#REF!</definedName>
    <definedName name="TEST30" localSheetId="2">#REF!</definedName>
    <definedName name="TEST30">#REF!</definedName>
    <definedName name="TEST4" localSheetId="2">#REF!</definedName>
    <definedName name="TEST4">#REF!</definedName>
    <definedName name="TEST5" localSheetId="2">#REF!</definedName>
    <definedName name="TEST5">#REF!</definedName>
    <definedName name="TEST6" localSheetId="2">#REF!</definedName>
    <definedName name="TEST6">#REF!</definedName>
    <definedName name="TEST7" localSheetId="2">#REF!</definedName>
    <definedName name="TEST7">#REF!</definedName>
    <definedName name="TEST8" localSheetId="2">#REF!</definedName>
    <definedName name="TEST8">#REF!</definedName>
    <definedName name="TEST9" localSheetId="2">#REF!</definedName>
    <definedName name="TEST9">#REF!</definedName>
    <definedName name="TESTKEYS" localSheetId="2">#REF!</definedName>
    <definedName name="TESTKEYS">#REF!</definedName>
    <definedName name="TESTVKEY" localSheetId="2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<sst xmlns="http://schemas.openxmlformats.org/spreadsheetml/2006/main" count="846" uniqueCount="825">
  <si>
    <t>ผลการตรวจวิเคราะห์คุณภาพจากบริษัทผู้ผลิตยา</t>
  </si>
  <si>
    <t>บริษัท คลิสต์เลอร์ เคลมเลอร์ (ประเทศไทย) จำกัด</t>
  </si>
  <si>
    <t>ระบุเลขที่ของสิทธิบัตรยา หรือ SMP:
ระบุวันหมดอายุของสิทธิบัตรยา หรือ SMP :</t>
  </si>
  <si>
    <t>บริษัท คอนดรักส์ อินเตอร์เนชั่นแนล จำกัด</t>
  </si>
  <si>
    <t>บริษัท ดาเบอร์ ฟาร์มา (ไทยแลนด์) จำกัด</t>
  </si>
  <si>
    <t>บริษัท ดีทแฮล์ม เคลเลอร์ โลจิสติกส์ จำกัด</t>
  </si>
  <si>
    <t>บริษัท ไดอิจิ ซังเคียว (ประเทศไทย) จำกัด</t>
  </si>
  <si>
    <t>บริษัท ทีอาร์บี เชอร์เม็ดดิก้า จำกัด</t>
  </si>
  <si>
    <t>บริษัท นูฟาร์ม่า แอนด์ เฮลท์แคร์ จำกัด</t>
  </si>
  <si>
    <t>บริษัท โนโว นอร์ดิสค์ ฟาร์มา จำกัด</t>
  </si>
  <si>
    <t>บริษัท เบอร์ลินฟาร์มาซูติคอลอินดัสตรี จำกัด</t>
  </si>
  <si>
    <t>บริษัท พี.แอนด์.โอ. เฮลท์ตี้แคร์ จำกัด</t>
  </si>
  <si>
    <t>บริษัท เฟรซีเนียส เมดิคอล แคร์ จำกัด</t>
  </si>
  <si>
    <t>บริษัท เฟรเซนีอุส คาบี (ไทยแลนด์) จำกัด</t>
  </si>
  <si>
    <t>บริษัท แม็กซิม อินเตอร์คอร์ปอร์เรชัน จำกัด</t>
  </si>
  <si>
    <t>บริษัท ยู.เอส. สัมมิท (โอเวอร์ซีส์) จำกัด</t>
  </si>
  <si>
    <t>บริษัท ยูเนียนเมดดิคอล จำกัด</t>
  </si>
  <si>
    <t>บริษัท เยนเนอร์ราลดรั๊กส์เฮ้าส์ จำกัด</t>
  </si>
  <si>
    <t>บริษัท เยเนอรัล ฮอสปิตัล โปรดัคส์ จำกัด</t>
  </si>
  <si>
    <t>บริษัท อเมริกัน ไต้หวัน ไบโอฟาร์ม จำกัด</t>
  </si>
  <si>
    <t>บริษัท อุยเฮง อินเตอร์เนชั่นแนล จำกัด</t>
  </si>
  <si>
    <t>บริษัท เอ.เอ็น.บี. ลาบอราตอรี่ จำกัด</t>
  </si>
  <si>
    <t>บริษัท เอ็ม แอนด์ เอ็ช แมนูแฟคเจอริง จำกัด</t>
  </si>
  <si>
    <t>บริษัท แอตแลนติค ฟาร์มาซูติคอล จำกัด</t>
  </si>
  <si>
    <t>บริษัท ไอดีเอส มาร์เก็ตติ้ง จำกัด</t>
  </si>
  <si>
    <t>บริษัท เบอร์ลี่ ยุคเกอร์ จำกัด</t>
  </si>
  <si>
    <t>บริษัท แอปคาร์ ฟาร์มาแลป จำกัด</t>
  </si>
  <si>
    <t>บริษัท แคสป้า ฟาร์มาซูติคอล (ประเทศไทย) จำกัด</t>
  </si>
  <si>
    <t>บริษัท แปซิฟิค เฮลธ์แคร์ (ไทยแลนด์) จำกัด</t>
  </si>
  <si>
    <t>บริษัท โกลบอล เมดิเคิล โซลูชั่น จำกัด</t>
  </si>
  <si>
    <t>ศูนย์บริการโลหิตแห่งชาติ สภากาชาดไทย</t>
  </si>
  <si>
    <t>สถานเสาวภา สภากาชาดไทย</t>
  </si>
  <si>
    <t>ห้างหุ้นส่วนสามัญนิติบุคคล โรงงานพอนด์เคมีคัล (ประเทศไทย)</t>
  </si>
  <si>
    <t>ห้างหุ้นส่วนสามัญนิติบุคคล  กวงเตี่ย ดิสเบนซารี่</t>
  </si>
  <si>
    <t>สำเนาผลการศึกษา In-use stability สำหรับยาปราศจากเชื้อ ใน Solvent แต่ละชนิดที่ทางบริษัทแนะนำ (เอกสารแนบ)</t>
  </si>
  <si>
    <t>สำเนาผลการศึกษา In-use stability สำหรับยา Multiple dose 
(เอกสารแนบ)</t>
  </si>
  <si>
    <t>หัวข้อสำคัญที่ต้องแสดงในใบวิเคราะห์วัตถุดิบเพิ่มเติม (ถ้ามี)</t>
  </si>
  <si>
    <t xml:space="preserve"> สำเนารับรองการศึกษาชีวสมมูลจาก อ.ย. ทั้งในและต่างประเทศ
(เอกสารแนบ)</t>
  </si>
  <si>
    <t xml:space="preserve">  ใบรับรองกรณีทำการศึกษาในขนาดยาที่ต่างจากที่ยื่นเสนอยาเข้าโรงพยาบาล (เอกสารแนบ)</t>
  </si>
  <si>
    <r>
      <t>ยาเลียนแบบต้องมี</t>
    </r>
    <r>
      <rPr>
        <sz val="14"/>
        <color indexed="9"/>
        <rFont val="Cordia New"/>
        <family val="2"/>
      </rPr>
      <t>ผลการตรวจวิเคราะห์คุณภาพจากสถาบันรัฐที่เป็นกลาง</t>
    </r>
  </si>
  <si>
    <t>ให้พิมพ์ภายในบรรทัดที่ 4-65 เท่านั้น
หากช่องว่างไม่พอ ให้กด Alt+Enter และเพิ่มความสูงของบรรทัดแทน
และรูปแบบอักษร Cordia New 14</t>
  </si>
  <si>
    <t xml:space="preserve">ระบุกลไกในการปลดปล่อยตัวยา : </t>
  </si>
  <si>
    <t>ให้พิมพ์ภายในบรรทัดที่ 4-41 เท่านั้น
หากช่องว่างไม่พอ ให้กด Alt+Enter และเพิ่มความสูงของบรรทัดแทน
และรูปแบบอักษร Cordia New 14</t>
  </si>
  <si>
    <r>
      <t xml:space="preserve">รายการเอกสารที่ต้องยื่นในการเสนอยาเข้าโรงพยาบาลรามาธิบดี
</t>
    </r>
    <r>
      <rPr>
        <b/>
        <sz val="20"/>
        <rFont val="Cordia New"/>
        <family val="2"/>
      </rPr>
      <t>กรณีไม่มีข้อมูลในหัวข้อใดๆ ให้ระบุว่า "ไม่มีข้อมูล"
ระบุรายละเอียดลงในช่องนี้</t>
    </r>
  </si>
  <si>
    <t>(เอกสารแนบ)</t>
  </si>
  <si>
    <t>Manufact. Description</t>
  </si>
  <si>
    <t>3 เอ็ม ไรเกอร์</t>
  </si>
  <si>
    <t>กริโฟลส์</t>
  </si>
  <si>
    <t>กวงเตี่ยง</t>
  </si>
  <si>
    <t>กองควบคุมโรค สำนักอนามัย กทม.</t>
  </si>
  <si>
    <t>กาลเดอร์ม่า</t>
  </si>
  <si>
    <t>เกร๊ตอิสเทอร์นดรั๊ก</t>
  </si>
  <si>
    <t>เกร๊ทเตอร์</t>
  </si>
  <si>
    <t>แกล็กโซ</t>
  </si>
  <si>
    <t>แกล็กโซสมิทไคล์น</t>
  </si>
  <si>
    <t>คลิสต์เลอร์</t>
  </si>
  <si>
    <t>ควอลิเมด</t>
  </si>
  <si>
    <t>คอนดรักส์</t>
  </si>
  <si>
    <t>คอนติเนนเติล</t>
  </si>
  <si>
    <t>คอมเมอร์เชียล</t>
  </si>
  <si>
    <t>คอสม่า</t>
  </si>
  <si>
    <t>แคสป้า</t>
  </si>
  <si>
    <t>จรูญเภสัช</t>
  </si>
  <si>
    <t>จอห์นสัน แอนด์ จอห์นสัน</t>
  </si>
  <si>
    <t>จิวบราเดอร์ส</t>
  </si>
  <si>
    <t>เจ็นไซม์</t>
  </si>
  <si>
    <t>เจริญเภสัช</t>
  </si>
  <si>
    <t>แจนเซ่น ฟาร์มาซูติคอล</t>
  </si>
  <si>
    <t>ชูมิตร</t>
  </si>
  <si>
    <t>เชริง-พลาว</t>
  </si>
  <si>
    <t>ซันเกียว</t>
  </si>
  <si>
    <t>ซีโรโน่</t>
  </si>
  <si>
    <t>ซีแลค</t>
  </si>
  <si>
    <t>เซ็นทรัลโพลี</t>
  </si>
  <si>
    <t>เซอร์เวียร์</t>
  </si>
  <si>
    <t>แซนดอซ</t>
  </si>
  <si>
    <t>โซลเวย์</t>
  </si>
  <si>
    <t>ไซเนนซิค</t>
  </si>
  <si>
    <t>ดร.ฟอล์ก</t>
  </si>
  <si>
    <t>ดี บี แอล</t>
  </si>
  <si>
    <t>ดีทแฮล์ม</t>
  </si>
  <si>
    <t>ดูฟาร์</t>
  </si>
  <si>
    <t>ไดอิจิ</t>
  </si>
  <si>
    <t>ตรัย เม็ดดิคอล</t>
  </si>
  <si>
    <t>ทหาร</t>
  </si>
  <si>
    <t>ทาเคดา</t>
  </si>
  <si>
    <t>ทีอาร์บี</t>
  </si>
  <si>
    <t>ไทยเจแปน</t>
  </si>
  <si>
    <t>ไทยนครพัฒนา</t>
  </si>
  <si>
    <t>ไทยเมจิฟาร์มาซิวติคัล</t>
  </si>
  <si>
    <t>ไทยโอซูก้า</t>
  </si>
  <si>
    <t>ธิซเซิล</t>
  </si>
  <si>
    <t>นพรัตน์</t>
  </si>
  <si>
    <t>นีโอฟาร์ม</t>
  </si>
  <si>
    <t>นูฟาร์ม่า</t>
  </si>
  <si>
    <t>เนสท์เล่ โปรดักท์ส</t>
  </si>
  <si>
    <t>แนชเชอเริล มีเดีย</t>
  </si>
  <si>
    <t>โนวาเทค</t>
  </si>
  <si>
    <t>โนวาร์ตีส</t>
  </si>
  <si>
    <t>โนวาร์ตีส ออพ</t>
  </si>
  <si>
    <t>โนโว</t>
  </si>
  <si>
    <t>โนโว นอร์ดิสค์ ฟาร์มา</t>
  </si>
  <si>
    <t>บริสตอล</t>
  </si>
  <si>
    <t>บางกอกดรัก</t>
  </si>
  <si>
    <t>บี บราวน์</t>
  </si>
  <si>
    <t>บีเจซี</t>
  </si>
  <si>
    <t>บีเมด</t>
  </si>
  <si>
    <t>เบญจโอสถ</t>
  </si>
  <si>
    <t>เบอร์น่า</t>
  </si>
  <si>
    <t>เบอร์ลิน</t>
  </si>
  <si>
    <t>เบอร์ลี่ ยุคเกอร์</t>
  </si>
  <si>
    <t>เบอริงเกอร์ อินเกลไฮม์</t>
  </si>
  <si>
    <t>แบ็กซ์เตอร์</t>
  </si>
  <si>
    <t>โบว์ฟูอิฟเซน</t>
  </si>
  <si>
    <t>ไบเออร์ เซริง ฟาร์มา</t>
  </si>
  <si>
    <t>ไบโอจีนีเทค</t>
  </si>
  <si>
    <t>ไบโอเทสท์</t>
  </si>
  <si>
    <t>ไบโอแล็บ</t>
  </si>
  <si>
    <t>แปซิฟิค</t>
  </si>
  <si>
    <t>โปรทาสค์</t>
  </si>
  <si>
    <t>โปลิฟาร์ม</t>
  </si>
  <si>
    <t>พอนด์</t>
  </si>
  <si>
    <t>พอนส์</t>
  </si>
  <si>
    <t>พาตาร์แลบ</t>
  </si>
  <si>
    <t>พี. แอนด์ โอ</t>
  </si>
  <si>
    <t>พีแอล เอเชีย</t>
  </si>
  <si>
    <t>ฟาร์มาเคมี</t>
  </si>
  <si>
    <t>ฟาร์มาเซีย</t>
  </si>
  <si>
    <t>ฟาร์มาเซีย แอนด์ อัพจอห์น</t>
  </si>
  <si>
    <t>ฟาร์มาดิกา</t>
  </si>
  <si>
    <t>ฟาร์มาฟรานซ์</t>
  </si>
  <si>
    <t>ฟาร์มาแลนด์</t>
  </si>
  <si>
    <t>ฟาร์มาไลน์</t>
  </si>
  <si>
    <t>ฟาร์มาวัน</t>
  </si>
  <si>
    <t>ฟาร์มาฮอฟ</t>
  </si>
  <si>
    <t>ฟาร์มีน่า</t>
  </si>
  <si>
    <t>ฟาร์อีสต์</t>
  </si>
  <si>
    <t>ฟูจิซาวา</t>
  </si>
  <si>
    <t>เฟรซีเนียส เมดิคอล</t>
  </si>
  <si>
    <t>เฟรเซนีอุส คาบี</t>
  </si>
  <si>
    <t>ไฟเซอร์</t>
  </si>
  <si>
    <t>ภิญโญ ฟาร์มาซี</t>
  </si>
  <si>
    <t>เภสัชกรรม</t>
  </si>
  <si>
    <t>มาซา</t>
  </si>
  <si>
    <t>มาสุ</t>
  </si>
  <si>
    <t>มิลลิเมด</t>
  </si>
  <si>
    <t>มิลาโน</t>
  </si>
  <si>
    <t>มีดส์ จอห์นสัน</t>
  </si>
  <si>
    <t>เมกกะ</t>
  </si>
  <si>
    <t>เมด ไลน์</t>
  </si>
  <si>
    <t>เมดดิไฟว์</t>
  </si>
  <si>
    <t>เมอร์ค</t>
  </si>
  <si>
    <t>เมอริสัน ไทยแลนด์</t>
  </si>
  <si>
    <t>แม็กซิม</t>
  </si>
  <si>
    <t>แมคโครฟาร์</t>
  </si>
  <si>
    <t>ยูซีบี</t>
  </si>
  <si>
    <t>ยูโทเปี้ยน</t>
  </si>
  <si>
    <t>ยูนีซัน</t>
  </si>
  <si>
    <t>ยูเนียนเมด</t>
  </si>
  <si>
    <t>เยนเนอร์ราลดรั๊ก</t>
  </si>
  <si>
    <t>เยเนอรัล ฮอสปิตัล</t>
  </si>
  <si>
    <t>รอตต้า</t>
  </si>
  <si>
    <t>ราชวิถี</t>
  </si>
  <si>
    <t>เรกคิทท์ เบนคีเซอร์</t>
  </si>
  <si>
    <t>แรนแบ็กซี่ ยูนิเคม</t>
  </si>
  <si>
    <t>โรช</t>
  </si>
  <si>
    <t>ลีโอ ฟาร์มา</t>
  </si>
  <si>
    <t>ลุนเบ็ค</t>
  </si>
  <si>
    <t>วัตถุเสพติด</t>
  </si>
  <si>
    <t>เวลล์เคม</t>
  </si>
  <si>
    <t>ไวเอท</t>
  </si>
  <si>
    <t>ส.เจริญ</t>
  </si>
  <si>
    <t>สตาดา</t>
  </si>
  <si>
    <t>สตาร์ แล็บ</t>
  </si>
  <si>
    <t>สตีลเฟล</t>
  </si>
  <si>
    <t>สถานเสาวภา</t>
  </si>
  <si>
    <t>สโนฟี</t>
  </si>
  <si>
    <t>สโนฟี ปาสเตอร์</t>
  </si>
  <si>
    <t>สภากาชาด</t>
  </si>
  <si>
    <t>สมิธแอนด์เนฟฟิว</t>
  </si>
  <si>
    <t>สยาม</t>
  </si>
  <si>
    <t>สหแพทย์</t>
  </si>
  <si>
    <t>สีลม</t>
  </si>
  <si>
    <t>สุพงษ์</t>
  </si>
  <si>
    <t>แสงไทย</t>
  </si>
  <si>
    <t>หาญไทย</t>
  </si>
  <si>
    <t>อมรวิทย์</t>
  </si>
  <si>
    <t>อเมริกัน ไต้หวัน ไบโอฟาร์ม</t>
  </si>
  <si>
    <t>ออร์กานอน</t>
  </si>
  <si>
    <t>อังกฤษตรางู</t>
  </si>
  <si>
    <t>อัลลายแอนซ์</t>
  </si>
  <si>
    <t>อาร์.เอ็กซ์.</t>
  </si>
  <si>
    <t>อินโดไชน่า</t>
  </si>
  <si>
    <t>อินโนวา</t>
  </si>
  <si>
    <t>อินแพค</t>
  </si>
  <si>
    <t>อินวิดา</t>
  </si>
  <si>
    <t>อีไล-ลิลลี่</t>
  </si>
  <si>
    <t>เอ.เอ็น.บี</t>
  </si>
  <si>
    <t>เอ.เอ็น.เอช</t>
  </si>
  <si>
    <t>เอเชี่ยน</t>
  </si>
  <si>
    <t>เอไซ</t>
  </si>
  <si>
    <t>เอบิค</t>
  </si>
  <si>
    <t>เอ็ม เอส ดี</t>
  </si>
  <si>
    <t>เอ็ม แอนด์ เอ็ช</t>
  </si>
  <si>
    <t>เอส ที</t>
  </si>
  <si>
    <t>เอส.เอ็ม</t>
  </si>
  <si>
    <t>บริษัท เกร๊ทเตอร์มายบาซิน จำกัด</t>
  </si>
  <si>
    <t>บริษัท ควอลิเมด จำกัด</t>
  </si>
  <si>
    <t>บริษัท คอนติเนนเติล-ฟาร์ม จำกัด</t>
  </si>
  <si>
    <t>บริษัท คอมเมอร์เชียล ซายส์ จำกัด</t>
  </si>
  <si>
    <t>บริษัท คอสม่า เมดิคอล จำกัด</t>
  </si>
  <si>
    <t>บริษัท คาลปิด้า (ประเทศไทย) จำกัด</t>
  </si>
  <si>
    <t>บริษัท จรูญเภสัช จำกัด</t>
  </si>
  <si>
    <t>บริษัท ชูมิตร 1967 จำกัด</t>
  </si>
  <si>
    <t>บริษัท ซิลลิค ฟาร์มา จำกัด</t>
  </si>
  <si>
    <t>บริษัท เซ็นทรัล โพลีเทรดดิ้ง จำกัด</t>
  </si>
  <si>
    <t>บริษัท ตรัย เม็ดดิคอล จำกัด</t>
  </si>
  <si>
    <t>บริษัท เทคโนเมดิคัล จำกัด</t>
  </si>
  <si>
    <t>บริษัท นีโอฟาร์ม จำกัด</t>
  </si>
  <si>
    <t>บริษัท แนชเชอเริล มีเดีย จำกัด</t>
  </si>
  <si>
    <t>บริษัท โนวาเทค เฮลธ์แคร์ จำกัด</t>
  </si>
  <si>
    <t>บริษัท บางกอก ดรัก จำกัด</t>
  </si>
  <si>
    <t>บริษัท บี.เอ็ล.เอช. เทร็ดดิ้ง จำกัด</t>
  </si>
  <si>
    <t>บริษัท บี.เอ็ล.ฮั้ว จำกัด</t>
  </si>
  <si>
    <t>บริษัท ไบโอจีนีเทค จำกัด</t>
  </si>
  <si>
    <t>บริษัท ไบโอฟาร์ม เคมิคัลส์ จำกัด</t>
  </si>
  <si>
    <t>บริษัท โปรทาสค์ จำกัด</t>
  </si>
  <si>
    <t>บริษัท โปลิฟาร์ม จำกัด</t>
  </si>
  <si>
    <t>บริษัท โพส เฮลท์ แคร์ จำกัด</t>
  </si>
  <si>
    <t>บริษัท ฟาร์ม่า อินโนวา จำกัด</t>
  </si>
  <si>
    <t>บริษัท ฟาร์มาดิกา จำกัด</t>
  </si>
  <si>
    <t>บริษัท ฟาร์มาแลนด์ (1982) จำกัด</t>
  </si>
  <si>
    <t>บริษัท ฟาร์ม่าไลน์ จำกัด</t>
  </si>
  <si>
    <t>บริษัท ฟาร์มาฮอฟ จำกัด</t>
  </si>
  <si>
    <t>บริษัท ฟาร์มีน่า จำกัด</t>
  </si>
  <si>
    <t>บริษัท มาซา แลบ จำกัด</t>
  </si>
  <si>
    <t>บริษัท มาสุ จำกัด</t>
  </si>
  <si>
    <t>บริษัท มิลลิเมด จำกัด</t>
  </si>
  <si>
    <t>บริษัท เมดดิไฟว์ฟาร์ม่า จำกัด</t>
  </si>
  <si>
    <t>บริษัท เมดไลน์ จำกัด</t>
  </si>
  <si>
    <t>บริษัท เมอร์ค จำกัด</t>
  </si>
  <si>
    <t>บริษัท แมคโครฟาร์ จำกัด</t>
  </si>
  <si>
    <t>บริษัท ยูโทเปี้ยน จำกัด</t>
  </si>
  <si>
    <t>บริษัท ยูนีซัน จำกัด</t>
  </si>
  <si>
    <t>บริษัท วิทยาศรม จำกัด</t>
  </si>
  <si>
    <t>บริษัท วี.แอนด์.วี กรุงเทพฯ จำกัด</t>
  </si>
  <si>
    <t>บริษัท เวลล์เคม ฟาร์มาซูติคอล จำกัด</t>
  </si>
  <si>
    <t>บริษัท ศรีจันทร์สหโอสถ จำกัด</t>
  </si>
  <si>
    <t>บริษัท ส.เจริญเภสัชเทรดดิ้ง จำกัด</t>
  </si>
  <si>
    <t>บริษัท สตาดา เอเชียติ๊ก จำกัด</t>
  </si>
  <si>
    <t>บริษัท สตาร์แล็บ จำกัด</t>
  </si>
  <si>
    <t>บริษัท สยามฟาร์มาซูติคอล จำกัด</t>
  </si>
  <si>
    <t>บริษัท สหแพทย์เภสัช จำกัด</t>
  </si>
  <si>
    <t>บริษัท แสงไทยเมดิคอล จำกัด</t>
  </si>
  <si>
    <t>บริษัท โสตถิวัฒน์ จำกัด</t>
  </si>
  <si>
    <t>บริษัท หาญไทยฟาร์มา (2508) จำกัด</t>
  </si>
  <si>
    <t>บริษัท อินโดไชน่า เฮลท์แคร์ จำกัด</t>
  </si>
  <si>
    <t>บริษัท อี เอ็ม ซี อิมเมกซ์ จำกัด</t>
  </si>
  <si>
    <t>บริษัท เอส.เอ็ม.ฟาร์มาซูติคอล จำกัด</t>
  </si>
  <si>
    <t>บริษัท เอสพีเอส เมดิคอล จำกัด</t>
  </si>
  <si>
    <t>บริษัท แอคคอร์ด คอร์ปอเรชั่น จำกัด</t>
  </si>
  <si>
    <t>บริษัท โอลิค (ประเทศไทย) จำกัด</t>
  </si>
  <si>
    <t>บริษัท ฮีลลอล ฟาร์มาซูติคอล จำกัด</t>
  </si>
  <si>
    <t>ห้างหุ้นส่วนจำกัด จิวบราเดอร์ส</t>
  </si>
  <si>
    <t>ห้างหุ้นส่วนจำกัด นพรัตน์เภสัช</t>
  </si>
  <si>
    <t>ห้างหุ้นส่วนจำกัด พาตาร์แลบ</t>
  </si>
  <si>
    <t>ห้างหุ้นส่วนจำกัด ฟาร์ อีสต์</t>
  </si>
  <si>
    <t>ห้างหุ้นส่วนจำกัด ภิญโญฟาร์มาซี</t>
  </si>
  <si>
    <t>ห้างหุ้นส่วนจำกัด แม็กซิม</t>
  </si>
  <si>
    <t>ห้างหุ้นส่วนจำกัด โรงงานมิลาโน</t>
  </si>
  <si>
    <t>ห้างหุ้นส่วนจำกัด อมรวิทย์ เมดิคอล</t>
  </si>
  <si>
    <t>ห้างหุ้นส่วนจำกัด เอ.ซี.เอส.ซีนอน</t>
  </si>
  <si>
    <t>บริษัท เอ.เอ็น.เอช.โปรดัคส์ จำกัด</t>
  </si>
  <si>
    <t>ห้างหุ้นส่วนจำกัด แอล.บี.เอส.</t>
  </si>
  <si>
    <t>บริษัท ไทยโอซูก้า จำกัด</t>
  </si>
  <si>
    <t>บริษัท ไทย จีแอล จำกัด</t>
  </si>
  <si>
    <t>บริษัท อินเตอร์ฟาร์มาแคร์ จำกัด</t>
  </si>
  <si>
    <t>บริษัท อาร์เอ็กซ์ จำกัด</t>
  </si>
  <si>
    <t>บริษัท โอเร็กซ์ เทรดดิ้ง จำกัด</t>
  </si>
  <si>
    <t>บริษัท บีเจซี เฮลท์แคร์ จำกัด</t>
  </si>
  <si>
    <t>บริษัท เอเชี่ยนฟาร์มาซูติคัล จำกัด</t>
  </si>
  <si>
    <t>ห้างหุ้นส่วนจำกัด บี.เจ.(เบญจโอสถ)</t>
  </si>
  <si>
    <t>ห้างหุ้นส่วนจำกัด บีเมด ฟามาซูติคอล</t>
  </si>
  <si>
    <t>ห้างหุ้นส่วนจำกัด สุพงษ์เภสัช</t>
  </si>
  <si>
    <t>บริษัท ดีเคเอสเอช (ประเทศไทย) จำกัด</t>
  </si>
  <si>
    <t>ห้างหุ้นส่วนจำกัด บี.เจ. (เบญจโอสถ)</t>
  </si>
  <si>
    <t>บริษัท ธิซเซิล จำกัด</t>
  </si>
  <si>
    <t>บริษัท อินแพคฟาร์มา จำกัด</t>
  </si>
  <si>
    <t>บริษัท ซีฟาม จำกัด</t>
  </si>
  <si>
    <t>บริษัท อัลลายแอนซ์  ฟาร์มา จำกัด</t>
  </si>
  <si>
    <t>บริษัท เมดิซีน ซัพพลาย จำกัด</t>
  </si>
  <si>
    <t>บริษัท เมดิก้าแคร์ จำกัด</t>
  </si>
  <si>
    <t>เอส ที ฟาร์มา (คณะบุคคล)</t>
  </si>
  <si>
    <t>สำนักงานคณะกรรมการอาหารและยา</t>
  </si>
  <si>
    <t>องค์การเภสัชกรรม</t>
  </si>
  <si>
    <t>สถาบันเทคโนโลยีนิวเคลียร์แห่งชาติ</t>
  </si>
  <si>
    <t>โรงพยาบาลราชวิถี</t>
  </si>
  <si>
    <t>โรงงานเภสัชกรรมทหาร</t>
  </si>
  <si>
    <t>เอสพีเอส</t>
  </si>
  <si>
    <t>แอคคอร์ด</t>
  </si>
  <si>
    <t>แอตแลนติค</t>
  </si>
  <si>
    <t>แอ๊บบอต</t>
  </si>
  <si>
    <t>แอปคาร์</t>
  </si>
  <si>
    <t>แอล.บี.เอส.</t>
  </si>
  <si>
    <t>แอลคอน</t>
  </si>
  <si>
    <t>แอสตร้า-เซนเนก้า</t>
  </si>
  <si>
    <t>แอสเทลลัส</t>
  </si>
  <si>
    <t>โอลิค</t>
  </si>
  <si>
    <t>ไอดีเอส</t>
  </si>
  <si>
    <t>ฮีลลอล</t>
  </si>
  <si>
    <t>Manufacturer (ภาษาอังกฤษ) Code.</t>
  </si>
  <si>
    <t>Dosage Form Code.</t>
  </si>
  <si>
    <t>ยาเม็ด /Capsule /Immedia Release Cap /Enteric Coated Beadlet</t>
  </si>
  <si>
    <t>2001C0101</t>
  </si>
  <si>
    <t>ยาเม็ด /Capsule /Immedia Release Cap /Hard Gastro Resist.Cap</t>
  </si>
  <si>
    <t>2001C0102</t>
  </si>
  <si>
    <t>ยาเม็ด /Capsule /Immedia Release Cap /Hard Gelatin Capsule</t>
  </si>
  <si>
    <t>2001C0103</t>
  </si>
  <si>
    <t>ยาเม็ด /Capsule /Immedia Release Cap/ Soft Gelatin Capsule</t>
  </si>
  <si>
    <t>2001C0104</t>
  </si>
  <si>
    <t>ยาเม็ด /Capsule /Immedia Release Cap/ Sugar Coated Pellet</t>
  </si>
  <si>
    <t>2001C0105</t>
  </si>
  <si>
    <t>ยาเม็ด /Capsule /Sustained Release Cap/ Extd Release Cap</t>
  </si>
  <si>
    <t>2001C0201</t>
  </si>
  <si>
    <t>ยาเม็ด /Capsule /Sustained Release Cap/ Kapseal</t>
  </si>
  <si>
    <t>2001C0202</t>
  </si>
  <si>
    <t>ยาเม็ด /Capsule /Sustained Release Cap/ Prolonge Release Cap</t>
  </si>
  <si>
    <t>2001C0203</t>
  </si>
  <si>
    <t>ยาเม็ด /Capsule /Sustained Release Cap/ Modified Release Cap</t>
  </si>
  <si>
    <t>2001C0204</t>
  </si>
  <si>
    <t>ยาเม็ด /Capsule /Sustained Release Cap/ Control Release Cap.</t>
  </si>
  <si>
    <t>2001C0205</t>
  </si>
  <si>
    <t>ยาเม็ด /Capsule /Sustained Release Cap/Sustained Release Cap</t>
  </si>
  <si>
    <t>2001C0206</t>
  </si>
  <si>
    <t>ยาเม็ด /Tablet / Immediated Release Tab /Chewable Tablet</t>
  </si>
  <si>
    <t>2001T0101</t>
  </si>
  <si>
    <t>ยาเม็ด /Tablet / Immediated Release Tab /Chewing Gum</t>
  </si>
  <si>
    <t>2001T0102</t>
  </si>
  <si>
    <t>ยาเม็ด /Tablet / Immediated Release Tab /Dispersible Tablet</t>
  </si>
  <si>
    <t>2001T0103</t>
  </si>
  <si>
    <t>ยาเม็ด /Tablet / Immediated Release Tab /Effervescent Tablet</t>
  </si>
  <si>
    <t>2001T0104</t>
  </si>
  <si>
    <t>ยาเม็ด /Tablet / Immediated Release Tab /Enteric Coated Tab</t>
  </si>
  <si>
    <t>2001T0105</t>
  </si>
  <si>
    <t>ยาเม็ด /Tablet / Immediated Release Tab /Fast Disintegtn Tab</t>
  </si>
  <si>
    <t>2001T0106</t>
  </si>
  <si>
    <t>ยาเม็ด /Tablet / Immediated Release Tab /Film Coated Tablet</t>
  </si>
  <si>
    <t>2001T0107</t>
  </si>
  <si>
    <t>ยาเม็ด /Tablet / Immediated Release Tab /Filmseal Tablet</t>
  </si>
  <si>
    <t>2001T0108</t>
  </si>
  <si>
    <t>ยาเม็ด /Tablet / Immediated Release Tab /GastroResistant Tab</t>
  </si>
  <si>
    <t>2001T0109</t>
  </si>
  <si>
    <t>ยาเม็ด /Tablet / Immediated Release Tab /Lozenge</t>
  </si>
  <si>
    <t>2001T0110</t>
  </si>
  <si>
    <t>ยาเม็ด /Tablet / Immediated Release Tab /Orodispersible Tab</t>
  </si>
  <si>
    <t>2001T0111</t>
  </si>
  <si>
    <t>ยาเม็ด /Tablet / Immediated Release Tab /Plain Tablet</t>
  </si>
  <si>
    <t>2001T0112</t>
  </si>
  <si>
    <t>ยาเม็ด /Tablet / Immediated Release Tab /Sublingual Tablet</t>
  </si>
  <si>
    <t>2001T0113</t>
  </si>
  <si>
    <t>ยาเม็ด /Tablet / Immediated Release Tab /Sugar Coated Tablet</t>
  </si>
  <si>
    <t>2001T0114</t>
  </si>
  <si>
    <t>ยาเม็ด /Tablet / Immediated Release Tab /Troche</t>
  </si>
  <si>
    <t>2001T0115</t>
  </si>
  <si>
    <t>ยาเม็ด /Tablet / Immediated Release Tab /Sandwich Tablet</t>
  </si>
  <si>
    <t>2001T0116</t>
  </si>
  <si>
    <t>ยาเม็ด /Tablet / Sustained Release Tab /Control Release Tab</t>
  </si>
  <si>
    <t>2001T0201</t>
  </si>
  <si>
    <t>ยาเม็ด /Tablet / Sustained Release Tab /Ext. Release Tab</t>
  </si>
  <si>
    <t>2001T0202</t>
  </si>
  <si>
    <t>ยาเม็ด /Tablet / Sustained Release Tab /Modified Release Tab</t>
  </si>
  <si>
    <t>2001T0203</t>
  </si>
  <si>
    <t>ยาเม็ด /Tablet / Sustained Release Tab /Prolonge Release Tab</t>
  </si>
  <si>
    <t>2001T0204</t>
  </si>
  <si>
    <t>ยาเม็ด /Tablet / Sustained Release Tab /Repetabs Tablet</t>
  </si>
  <si>
    <t>2001T0205</t>
  </si>
  <si>
    <t>ยาเม็ด /Tablet / Sustained Release Tab /SlowRelease Coat Tab</t>
  </si>
  <si>
    <t>2001T0206</t>
  </si>
  <si>
    <t>ยาเม็ด /Tablet / Sustained Release Tab /Sustain Release Tab</t>
  </si>
  <si>
    <t>2001T0207</t>
  </si>
  <si>
    <t>ยาเม็ด /Tablet / Sustained Release Tab /Time Release Tablet</t>
  </si>
  <si>
    <t>2001T0208</t>
  </si>
  <si>
    <t>ยาเม็ด /Tablet / Sustained Release Tab /Other</t>
  </si>
  <si>
    <t>2001T0209</t>
  </si>
  <si>
    <t>ยาฉีด /Injection /Dry Powder</t>
  </si>
  <si>
    <t>2002I0101</t>
  </si>
  <si>
    <t>ยาฉีด /Injection /Solution</t>
  </si>
  <si>
    <t>2002I0201</t>
  </si>
  <si>
    <t>ยาหยอดตาหู /Ear Drop /Ear Drop Solution</t>
  </si>
  <si>
    <t>2003D0101</t>
  </si>
  <si>
    <t>ยาหยอดตาหู /Eye Gel.Oint /Eye Gel</t>
  </si>
  <si>
    <t>2003E0101</t>
  </si>
  <si>
    <t>ยาหยอดตาหู /Eye Gel.Oint /Eye Ointment</t>
  </si>
  <si>
    <t>2003E0201</t>
  </si>
  <si>
    <t>ยาหยอดตาหู /Eye Drop /Eye Drop Solution</t>
  </si>
  <si>
    <t>2003Y0101</t>
  </si>
  <si>
    <t>ยาหยอดตาหู /Eye Drop /Eye Drop Suspension</t>
  </si>
  <si>
    <t>2003Y0201</t>
  </si>
  <si>
    <t>ยาน้ำ /Suspension /Dry Powder</t>
  </si>
  <si>
    <t>2004N0101</t>
  </si>
  <si>
    <t>ยาน้ำ /Suspension /Suspension (RTU)</t>
  </si>
  <si>
    <t>2004N0201</t>
  </si>
  <si>
    <t>ยาน้ำ /Solution</t>
  </si>
  <si>
    <t>2004S0101</t>
  </si>
  <si>
    <t>ยาน้ำ /Powder</t>
  </si>
  <si>
    <t>2004W0101</t>
  </si>
  <si>
    <t>ยาใช้ภายนอก /Gas</t>
  </si>
  <si>
    <t>2005G0101</t>
  </si>
  <si>
    <t>ยาใช้ภายนอก /Gel</t>
  </si>
  <si>
    <t>2005J0101</t>
  </si>
  <si>
    <t>ยาใช้ภายนอก /Lotion</t>
  </si>
  <si>
    <t>2005L0101</t>
  </si>
  <si>
    <t>ยาใช้ภายนอก /Cream</t>
  </si>
  <si>
    <t>2005M0101</t>
  </si>
  <si>
    <t>ยาใช้ภายนอก /Ointment</t>
  </si>
  <si>
    <t>2005O0101</t>
  </si>
  <si>
    <t>ยาใช้ภายนอก /Suppository /Rectal /Enema</t>
  </si>
  <si>
    <t>2005U0101</t>
  </si>
  <si>
    <t>ยาใช้ภายนอก /Suppository /Rectal /Suppository</t>
  </si>
  <si>
    <t>2005U0102</t>
  </si>
  <si>
    <t>ยาใช้ภายนอก /Suppository /Vagina /Intrauterine Device</t>
  </si>
  <si>
    <t>2005U0201</t>
  </si>
  <si>
    <t>ยาใช้ภายนอก /Suppository /Vagina /Vaginal Douche</t>
  </si>
  <si>
    <t>2005U0202</t>
  </si>
  <si>
    <t>ยาใช้ภายนอก /Suppository /Vagina /Vaginal Suppository</t>
  </si>
  <si>
    <t>2005U0204</t>
  </si>
  <si>
    <t>ยาใช้ภายนอก / External Use /Implant</t>
  </si>
  <si>
    <t>2005X0101</t>
  </si>
  <si>
    <t>ยาใช้ภายนอก / External Use /Patch</t>
  </si>
  <si>
    <t>2005X0201</t>
  </si>
  <si>
    <t>ยาใช้ภายนอก / External Use /Soap</t>
  </si>
  <si>
    <t>2005X0301</t>
  </si>
  <si>
    <t>ยาใช้ภายนอก / External Use /Solution for Irrigation</t>
  </si>
  <si>
    <t>2005X0401</t>
  </si>
  <si>
    <t>ยาใช้ภายนอก / External Use /Topical Powder</t>
  </si>
  <si>
    <t>2005X0501</t>
  </si>
  <si>
    <t>ยาใช้ภายนอก / External Use /Topical Solution</t>
  </si>
  <si>
    <t>2005X0601</t>
  </si>
  <si>
    <t>ยาใช้ภายนอก / External Use /Topical Spray</t>
  </si>
  <si>
    <t>2005X0701</t>
  </si>
  <si>
    <t>ยาใช้ภายนอก / External Use /Transdermal Patch</t>
  </si>
  <si>
    <t>2005X0801</t>
  </si>
  <si>
    <t>ยาใช้ภายนอก / External Use /Other</t>
  </si>
  <si>
    <t>2005X0901</t>
  </si>
  <si>
    <t>ยาพ่นคอจมูก/ Inhaler.Spray /Meter Dose Dry Powder /Accuhaler</t>
  </si>
  <si>
    <t>2006F0101</t>
  </si>
  <si>
    <t>ยาพ่นคอจมูก/ Inhaler.Spray /Meter Dose Dry Powder /Easyhaler</t>
  </si>
  <si>
    <t>2006F0102</t>
  </si>
  <si>
    <t>ยาพ่นคอจมูก/ Inhaler.Spray/Meter Dose Dry Powder /Swinghaler</t>
  </si>
  <si>
    <t>2006F0103</t>
  </si>
  <si>
    <t>ยาพ่นคอจมูก/ Inhaler.Spray/Meter Dose Dry Powder /Turbuhaler</t>
  </si>
  <si>
    <t>2006F0104</t>
  </si>
  <si>
    <t>ยาพ่นคอจมูก /Inhaler.Spray /Meter Dose Dry Powder /Diskhaler</t>
  </si>
  <si>
    <t>2006F0106</t>
  </si>
  <si>
    <t>ยาพ่นคอจมูก/ Inhaler.Spray/Meter Dose Sol. Inhaler /Evohaler</t>
  </si>
  <si>
    <t>2006F0301</t>
  </si>
  <si>
    <t>ยาพ่นคอจมูก /Inhaler.Spray /Meter Dose Sol. Inhaler /Other</t>
  </si>
  <si>
    <t>2006F0302</t>
  </si>
  <si>
    <t>ยาพ่นคอจมูก/ Inhaler.Spray /Nasal Drop</t>
  </si>
  <si>
    <t>2006F0501</t>
  </si>
  <si>
    <t>ยาพ่นคอจมูก/ Inhaler.Spray /Nasal Spray</t>
  </si>
  <si>
    <t>2006F0601</t>
  </si>
  <si>
    <t>ยาพ่นคอจมูก/ Inhaler.Spray/Nebulizer/Multidose Sol.Nebulizer</t>
  </si>
  <si>
    <t>2006F0701</t>
  </si>
  <si>
    <t>ยาพ่นคอจมูก/ Inhaler.Spray/Nebulizer/Unitdose Sol.Nebulizer</t>
  </si>
  <si>
    <t>2006F0702</t>
  </si>
  <si>
    <t>Distributor (ภาษาอังกฤษ) Code.</t>
  </si>
  <si>
    <t>Code</t>
  </si>
  <si>
    <t>ให้ลงข้อมูลตามรูปแบบและการตั้งค่าที่จัดให้เท่านั้น ห้ามทำการเปลี่ยนแปลง
และห้ามลบข้อมูลในส่วนสีเหลืองเนื่องจากได้ตั้งค่า "การตรวจสอบความถูกต้อง" ไว้</t>
  </si>
  <si>
    <t>รายการ</t>
  </si>
  <si>
    <t>Y/N</t>
  </si>
  <si>
    <t>รายละเอียด</t>
  </si>
  <si>
    <t>สำเนาใบสำคัญการขึ้นทะเบียนตำรับยา / อาหาร / เครื่องสำอาง</t>
  </si>
  <si>
    <t>Y</t>
  </si>
  <si>
    <t>N</t>
  </si>
  <si>
    <t>-</t>
  </si>
  <si>
    <t>ผลการตรวจวิเคราะห์คุณภาพวัตถุดิบพร้อมแสดงแหล่งที่มา</t>
  </si>
  <si>
    <t xml:space="preserve">  1.แสดงแหล่งที่มาวัตถุดิบ</t>
  </si>
  <si>
    <t>ผลการศึกษา Bioequivalence</t>
  </si>
  <si>
    <t>สถาบัน / ประเทศที่ทำการศึกษา</t>
  </si>
  <si>
    <t>วิธีศึกษา</t>
  </si>
  <si>
    <t>เปรียบเทียบในหลอดทดลอง</t>
  </si>
  <si>
    <t>เปรียบเทียบผลการรักษาทางคลินิก</t>
  </si>
  <si>
    <t>ผลการศึกษาความเท่าเทียมของผลิตภัณฑ์ยาที่ใช้เฉพาะที่ และ ออกฤทธิ์เฉพาะที่</t>
  </si>
  <si>
    <t>เปรียบเทียบการศึกษาทางเภสัชพลศาสตร์</t>
  </si>
  <si>
    <t xml:space="preserve">ต้องระบุ Exporting Country(ภาษาอังกฤษ) :
                                                                                                             </t>
  </si>
  <si>
    <t>สำเนา Finish product specification (FPS)
(เอกสารแนบ)</t>
  </si>
  <si>
    <t>ต้องระบุ วัน / เดือน / ปี หมดอายุ:      00 / 00 / 2500</t>
  </si>
  <si>
    <t>สำเนารับรองรุ่นการผลิตจากกรมวิทย์ฯ (เอกสารแนบเฉพาะชีววัตถุ)</t>
  </si>
  <si>
    <t>ระบุชื่อการค้า/รูปแบบ/ขนาด เป็นภาษาอังกฤษตรงช่องนี้</t>
  </si>
  <si>
    <t>ให้ลงข้อมูลตามรูปแบบและการตั้งค่าที่จัดให้เท่านั้น ห้ามทำการเปลี่ยนแปลง และห้ามลบข้อมูลในส่วนสีเหลืองเนื่องจากได้ตั้งค่า "การตรวจสอบความถูกต้อง" ไว้</t>
  </si>
  <si>
    <t>รูปแบบ</t>
  </si>
  <si>
    <t xml:space="preserve">Distributor </t>
  </si>
  <si>
    <t>ชื่อการค้า (ภาษาอังกฤษ)</t>
  </si>
  <si>
    <t>ชื่อสามัญและเกลือ (ภาษาอังกฤษ)</t>
  </si>
  <si>
    <t>Dosage Form</t>
  </si>
  <si>
    <t>ประเภท</t>
  </si>
  <si>
    <t>ยาต้นแบบ</t>
  </si>
  <si>
    <t>ยาเลียนแบบ</t>
  </si>
  <si>
    <t>ก</t>
  </si>
  <si>
    <t>ข</t>
  </si>
  <si>
    <t>ค</t>
  </si>
  <si>
    <t>ง</t>
  </si>
  <si>
    <t>จ</t>
  </si>
  <si>
    <t>จ (1)</t>
  </si>
  <si>
    <t>จ (2)</t>
  </si>
  <si>
    <t>NED</t>
  </si>
  <si>
    <t>กลุ่มยาทางเภสัชวิทยาตามบัญชียาหลักแห่งชาติ (กลุ่มย่อยที่สุด)</t>
  </si>
  <si>
    <t>Manufacturer (ภาษาอังกฤษ) ตามทะเบียนยา</t>
  </si>
  <si>
    <t>Preservative ที่ใช้</t>
  </si>
  <si>
    <t>ราคา</t>
  </si>
  <si>
    <r>
      <t>ราคา</t>
    </r>
    <r>
      <rPr>
        <b/>
        <u val="single"/>
        <sz val="14"/>
        <rFont val="Cordia New"/>
        <family val="2"/>
      </rPr>
      <t>ไม่รวม</t>
    </r>
    <r>
      <rPr>
        <sz val="14"/>
        <rFont val="Cordia New"/>
        <family val="2"/>
      </rPr>
      <t>ภาษี / แพค (ต้องไม่มีเศษสตางค์)</t>
    </r>
  </si>
  <si>
    <r>
      <t>ราคา</t>
    </r>
    <r>
      <rPr>
        <b/>
        <u val="single"/>
        <sz val="14"/>
        <rFont val="Cordia New"/>
        <family val="2"/>
      </rPr>
      <t>รวม</t>
    </r>
    <r>
      <rPr>
        <sz val="14"/>
        <rFont val="Cordia New"/>
        <family val="2"/>
      </rPr>
      <t>ภาษี / แพค</t>
    </r>
  </si>
  <si>
    <t>จำนวนแถมเป็น% (ถ้ามี)</t>
  </si>
  <si>
    <r>
      <t>ราคา / หน่วยย่อย (รวมภาษี</t>
    </r>
    <r>
      <rPr>
        <b/>
        <u val="single"/>
        <sz val="14"/>
        <rFont val="Cordia New"/>
        <family val="2"/>
      </rPr>
      <t>ไม่รวม</t>
    </r>
    <r>
      <rPr>
        <sz val="14"/>
        <rFont val="Cordia New"/>
        <family val="2"/>
      </rPr>
      <t>ส่วนแถม)</t>
    </r>
  </si>
  <si>
    <r>
      <t>ราคา / หน่วยย่อย (รวมภาษี</t>
    </r>
    <r>
      <rPr>
        <b/>
        <u val="single"/>
        <sz val="14"/>
        <rFont val="Cordia New"/>
        <family val="2"/>
      </rPr>
      <t>รวม</t>
    </r>
    <r>
      <rPr>
        <sz val="14"/>
        <rFont val="Cordia New"/>
        <family val="2"/>
      </rPr>
      <t>ส่วนแถม)</t>
    </r>
  </si>
  <si>
    <t>หน่วยบรรจุที่ขายให้โรงพยาบาล</t>
  </si>
  <si>
    <t>ยาเม็ด ยาแคปซูล</t>
  </si>
  <si>
    <t>บดใส่ NG Tube ได้</t>
  </si>
  <si>
    <t>บดใส่ NG Tubeไม่ ได้</t>
  </si>
  <si>
    <t>การเก็บรักษา</t>
  </si>
  <si>
    <t>อุณหภูมิที่เหมาะสมในการเก็บรักษา</t>
  </si>
  <si>
    <t>ต้องเก็บในตู้เย็น</t>
  </si>
  <si>
    <t>ไม่ต้องเก็บในตู้ย็น</t>
  </si>
  <si>
    <t>ต้องเก็บในตู้เย็นหรือไม่</t>
  </si>
  <si>
    <t>ต้องเก็บพ้นแสงหรือไม่</t>
  </si>
  <si>
    <t>ต้องเก็บพ้นแสง</t>
  </si>
  <si>
    <t>ไม่ต้องเก็บพ้นแสง</t>
  </si>
  <si>
    <t>ผู้ที่สามารถให้ข้อมูลผลิตภัณฑ์</t>
  </si>
  <si>
    <t>ผู้แทนขาย / เบอร์โทรศัพท์มือถือ / email address</t>
  </si>
  <si>
    <t>ผู้ที่สามารถตัดสินใจราคา / เบอร์โทรศัพท์มือถือ / email address</t>
  </si>
  <si>
    <t>ผู้เชี่ยวชาญผลิตภัณฑ์(Product Specialist) / เบอร์โทรศัพท์มือถือ / email address</t>
  </si>
  <si>
    <t>ผู้จัดการผลิตภัณฑ์(Product Manager) / เบอร์โทรศัพท์มือถือ / email address</t>
  </si>
  <si>
    <r>
      <t xml:space="preserve">Certificate of pharmaceutical products </t>
    </r>
    <r>
      <rPr>
        <u val="single"/>
        <sz val="14"/>
        <rFont val="Cordia New"/>
        <family val="2"/>
      </rPr>
      <t>หรือ</t>
    </r>
    <r>
      <rPr>
        <sz val="14"/>
        <rFont val="Cordia New"/>
        <family val="2"/>
      </rPr>
      <t xml:space="preserve"> 
Certificate of free sale</t>
    </r>
  </si>
  <si>
    <t>ชื่อพ้อง (ภาษาอังกฤษ)</t>
  </si>
  <si>
    <t>ส่วนประกอบอื่นๆ ในสูตรตำรับ เพื่อระวังการแพ้ยา เช่น Neomycin</t>
  </si>
  <si>
    <t>ATC code ตาม WHO</t>
  </si>
  <si>
    <t>DDD (Define daily dose ตาม WHO)</t>
  </si>
  <si>
    <t>เลขทะเบียนยา</t>
  </si>
  <si>
    <t>Pregnancy categories</t>
  </si>
  <si>
    <t>G-6-PD deficiency</t>
  </si>
  <si>
    <t>A</t>
  </si>
  <si>
    <t>B</t>
  </si>
  <si>
    <t>C</t>
  </si>
  <si>
    <t>D</t>
  </si>
  <si>
    <t>x</t>
  </si>
  <si>
    <t>Contraindicate</t>
  </si>
  <si>
    <t>Precaution</t>
  </si>
  <si>
    <t>Safety</t>
  </si>
  <si>
    <t>No data</t>
  </si>
  <si>
    <t>Breast feeding **โปรดระบุโดยละเอียด**</t>
  </si>
  <si>
    <t>ยาฉีดระบุสารละลายตั้งต้นที่เหมาะสม และการเก็บรักษาหลังละลาย</t>
  </si>
  <si>
    <t xml:space="preserve">ขนาดยาในผู้ใหญ่ </t>
  </si>
  <si>
    <t>ขนาดยาในผู้สูงอายุ</t>
  </si>
  <si>
    <t>ขนาดยาในผู้ป่วยตับบกพร่อง</t>
  </si>
  <si>
    <t>ขนาดยาในผู้ป่วยไตบกพร่อง หรือฟอกไต</t>
  </si>
  <si>
    <t>ยาปราศจากเชื้อ</t>
  </si>
  <si>
    <t>สามารถบริหารยาแบบ multidose ได้หรือไม่</t>
  </si>
  <si>
    <t>Yes</t>
  </si>
  <si>
    <t>No</t>
  </si>
  <si>
    <t>อายุยา Shelf-life ตามที่ขึ้นทะเบียน</t>
  </si>
  <si>
    <t>ลักษณะของบรรจุภัณฑ์</t>
  </si>
  <si>
    <t>สีชา</t>
  </si>
  <si>
    <t>Reference :                                                                                        
Approve date.
Effective Date</t>
  </si>
  <si>
    <t>ต้องระบุ Lot No.:
วัน / เดือน / ปี ที่ผลิตยา :
วัน / เดือน / ปี ที่หมดอายุ :
วัน / เดือน / ปี ที่วิเคราะห์ :</t>
  </si>
  <si>
    <t>สถาบันที่ทำการวิเคราะห์ (เอกสารแนบ)</t>
  </si>
  <si>
    <r>
      <rPr>
        <u val="single"/>
        <sz val="14"/>
        <rFont val="Cordia New"/>
        <family val="2"/>
      </rPr>
      <t>หรือ</t>
    </r>
    <r>
      <rPr>
        <sz val="14"/>
        <rFont val="Cordia New"/>
        <family val="2"/>
      </rPr>
      <t xml:space="preserve">  สำเนาแสดงมาตรฐานห้องปฏิบัติการของสถาบันที่วิเคราะห์ 
(เอกสารแนบ)</t>
    </r>
  </si>
  <si>
    <t>ต้องระบุชื่อสถาบัน :</t>
  </si>
  <si>
    <t>สำเนา Certificate of analysis ของ Finish Product
(เอกสารแนบ)</t>
  </si>
  <si>
    <t>สำเนาผลการศึกษา Long term stability (เอกสารแนบ)</t>
  </si>
  <si>
    <t>สำเนา Raw material specification (RMS)
(เอกสารแนบ)</t>
  </si>
  <si>
    <t>สำเนา GMP ของบริษัทผู้นำเข้า  ตามประเภทผลิตภัณฑ์ที่เสนอเข้า</t>
  </si>
  <si>
    <t>สำเนาเอกสารกำกับยาตามที่ขึ้นทะเบียนกับ อ.ย. (เอกสารแนบ)</t>
  </si>
  <si>
    <t xml:space="preserve">  2.Certificate of Analysis ของวัตถุดิบจากผู้ผลิตยา
(เอกสารแนบ)</t>
  </si>
  <si>
    <t>ระบุรูปแบบที่ทำการศึกษา :</t>
  </si>
  <si>
    <t>ระบุสถาบัน:
ระบุประเทศ(ภาษาอังกฤษ):</t>
  </si>
  <si>
    <t>เอกสารรับรองคุณภาพเพิ่มเติม (ถ้ามี)</t>
  </si>
  <si>
    <t>กรุณาระบุหมายเลข ANDA ที่ได้รับ :</t>
  </si>
  <si>
    <t>กรุณาระบุหมายเลข registration ที่ได้รับ :</t>
  </si>
  <si>
    <t>มีรายชื่ออยู่ใน Orange book (US FDA) หรือไม่</t>
  </si>
  <si>
    <t>มีรายชื่ออยู่ใน EMEA (Europe)  หรือไม่</t>
  </si>
  <si>
    <t>มีจำหน่ายในโรงเรียนแพทย์หรือไม่ (เอกสารแนบ)</t>
  </si>
  <si>
    <t>กรุณาระบุชื่อสถาบัน :</t>
  </si>
  <si>
    <t xml:space="preserve"> สถาบัน / ประเทศที่ทำการศึกษา</t>
  </si>
  <si>
    <t xml:space="preserve"> รูปแบบการศึกษาชีวสมมูล เช่น randomize crossover design</t>
  </si>
  <si>
    <t>สภาวะที่ทำการศึกษาชีวสมมูล</t>
  </si>
  <si>
    <t>Fed condition only</t>
  </si>
  <si>
    <t>Fast condition only</t>
  </si>
  <si>
    <t>Both Fed and Fast condition</t>
  </si>
  <si>
    <t>National drug list</t>
  </si>
  <si>
    <t>1.1 Antacids and other drugs for dyspepsia</t>
  </si>
  <si>
    <t>1.2 Antispasmodics and other drugs altering gut motility</t>
  </si>
  <si>
    <t>1.3 Ulcer-healing drugs and drugs used in variceal bleeding</t>
  </si>
  <si>
    <t>1.4 Drugs used in acute diarrhea</t>
  </si>
  <si>
    <t>1.5 Drugs used in chronic bowel disorders</t>
  </si>
  <si>
    <t>1.6 Laxatives</t>
  </si>
  <si>
    <t>1.7 Local preparations for anal and rectal disorders</t>
  </si>
  <si>
    <t>1.8 Drugs affecting intestinal secretions</t>
  </si>
  <si>
    <t>2.1 Positive inotropic drugs</t>
  </si>
  <si>
    <t>2.2 Diuretics</t>
  </si>
  <si>
    <t>2.3 Anti-arrhythmic drugs</t>
  </si>
  <si>
    <t>2.4 Beta-adrenoceptor blocking drugs</t>
  </si>
  <si>
    <t>2.5.1 Vasodilator antihypertensive drugs</t>
  </si>
  <si>
    <t>2.5.2 Centrally acting antihypertensive drugs</t>
  </si>
  <si>
    <t>2.5.3 Alpha-adrenoceptor blocking drugs</t>
  </si>
  <si>
    <t>2.5.4 Angiotensin-converting enzyme inhibitors</t>
  </si>
  <si>
    <t>2.5.5 Angiotensin-II receptor antagonists</t>
  </si>
  <si>
    <t>2.6.1 Nitrates</t>
  </si>
  <si>
    <t>2.6.2 Calcium-channel blockers</t>
  </si>
  <si>
    <t>2.6.3 Other vasodilators</t>
  </si>
  <si>
    <t>2.7.1 Inotropic sympathomimetics</t>
  </si>
  <si>
    <t>2.7.2 Vasoconstrictor sympathomimetics</t>
  </si>
  <si>
    <t>2.7.3 Drugs used in cardiopulmonary resuscitation</t>
  </si>
  <si>
    <t>2.8 Anticoagulants</t>
  </si>
  <si>
    <t>2.9 Antiplatelet drugs</t>
  </si>
  <si>
    <t>2.10 Fibrinolytic drugs</t>
  </si>
  <si>
    <t>2.11 Hemostatics</t>
  </si>
  <si>
    <t>2.12 Lipid-regulating drugs</t>
  </si>
  <si>
    <t>3.1.1 Adrenoceptor agonists</t>
  </si>
  <si>
    <t>3.1.2 Compound antimuscarinic bronchodilators</t>
  </si>
  <si>
    <t>3.1.3 Theophylline</t>
  </si>
  <si>
    <t>3.2 Corticosteroids</t>
  </si>
  <si>
    <t>3.3 Leukotriene receptor antagonists</t>
  </si>
  <si>
    <t>3.4 Antihistamines</t>
  </si>
  <si>
    <t>3.5 Pulmonary surfactants</t>
  </si>
  <si>
    <t>3.6.1 Cough suppressants</t>
  </si>
  <si>
    <t>3.6.2 Expectorant and demulcent cough preparations</t>
  </si>
  <si>
    <t>3.7 Systemic nasal decongestants</t>
  </si>
  <si>
    <t>3.8 Other respiratory preparations</t>
  </si>
  <si>
    <t>4.1 Hypnotics and anxiolytics</t>
  </si>
  <si>
    <t>4.2.1 Antipsychotic drugs</t>
  </si>
  <si>
    <t>4.2.2 Antimanic drugs</t>
  </si>
  <si>
    <t>4.3 Antidepressant drugs</t>
  </si>
  <si>
    <t>4.4 Central nervous system stimulants</t>
  </si>
  <si>
    <t>4.5.1 Drugs used in nausea and vomiting</t>
  </si>
  <si>
    <t>4.5.2 Drugs used in vestibular disorders</t>
  </si>
  <si>
    <t>4.6 Analgesics and antipyretics</t>
  </si>
  <si>
    <t>4.7.1 Opioid analgesics</t>
  </si>
  <si>
    <t>4.7.2 Drugs for neuropathic pain</t>
  </si>
  <si>
    <t>4.7.3.1Drugs for acute migraine attack</t>
  </si>
  <si>
    <t>4.7.3.2Drugs used in the prophylaxis of migraine</t>
  </si>
  <si>
    <t>4.8.1 Drugs used in the control of epilepsy</t>
  </si>
  <si>
    <t>4.8.2 Drugs used in status epilepticus</t>
  </si>
  <si>
    <t>4.9 Drugs used in movement disorders</t>
  </si>
  <si>
    <t>4.10 Drugs used in substance dependence</t>
  </si>
  <si>
    <t>5.1.1 Penicillins</t>
  </si>
  <si>
    <t>5.1.2 Cephalosporins, cephamycins and other beta-lactams</t>
  </si>
  <si>
    <t>5.1.3 Tetracyclines</t>
  </si>
  <si>
    <t>5.1.4 Aminoglycosides</t>
  </si>
  <si>
    <t>5.1.5 Macrolides</t>
  </si>
  <si>
    <t>5.1.6 Quinolones</t>
  </si>
  <si>
    <t>5.1.7 Some other antibacterials</t>
  </si>
  <si>
    <t>5.1.8 Sulphonamides and trimethoprim</t>
  </si>
  <si>
    <t>5.1.9 Antituberculous drugs</t>
  </si>
  <si>
    <t>5.1.10 Antileprotic drugs</t>
  </si>
  <si>
    <t>5.2 Antifungal drugs</t>
  </si>
  <si>
    <t>5.3.1 Non-antiretrovirals</t>
  </si>
  <si>
    <t>5.3.2 Antiretrovirals</t>
  </si>
  <si>
    <t>5.4.1 Antimalarials</t>
  </si>
  <si>
    <t>5.4.2 Other antiprotozoal drugs</t>
  </si>
  <si>
    <t>5.5 Anthelmintics</t>
  </si>
  <si>
    <t>5.6 Antiseptics</t>
  </si>
  <si>
    <t>6.1.1 Insulins</t>
  </si>
  <si>
    <t>6.1.2 Oral antidiabetic drugs</t>
  </si>
  <si>
    <t>6.2.1 Thyroid hormones</t>
  </si>
  <si>
    <t>6.2.2 Antithyroid drugs</t>
  </si>
  <si>
    <t>6.3 Corticosteroids</t>
  </si>
  <si>
    <t>6.4.1 Female sex hormones</t>
  </si>
  <si>
    <t>6.4.2 Male sex hormones and antagonists</t>
  </si>
  <si>
    <t>6.5.1 Hypothalamic and anterior pituitary hormones</t>
  </si>
  <si>
    <t>6.5.2 Posterior pituitary hormones and antagonists</t>
  </si>
  <si>
    <t>6.6 Drugs affecting bone metabolism</t>
  </si>
  <si>
    <t>6.7.1 Bromocriptine and other dopaminergic drugs</t>
  </si>
  <si>
    <t>6.7.2 Drugs affecting gonadotrophins</t>
  </si>
  <si>
    <t>7.1.1 Prostaglandins, prostaglandins antagonists and oxytocics</t>
  </si>
  <si>
    <t>7.1.2 Myometrial relaxants</t>
  </si>
  <si>
    <t>7.2 Treatment of vaginal and vulval conditions</t>
  </si>
  <si>
    <t>7.3 Contraceptives</t>
  </si>
  <si>
    <t>7.4.1 Drugs for benign prostatic hyperplasia</t>
  </si>
  <si>
    <t>7.4.2 Drugs for urinary frequency, enuresis and incontinence</t>
  </si>
  <si>
    <t>7.4.3 Drugs used in alkalinisation of urine</t>
  </si>
  <si>
    <t>8.1.1 Alkylating drugs</t>
  </si>
  <si>
    <t>8.1.2 Cytotoxic antibiotics</t>
  </si>
  <si>
    <t>8.1.3 Antimetabolites</t>
  </si>
  <si>
    <t>8.1.4 Vinca alkaloids and etoposide</t>
  </si>
  <si>
    <t>8.1.5 Other antineoplastic drugs</t>
  </si>
  <si>
    <t>8.2 Drugs affecting the immune response</t>
  </si>
  <si>
    <t>8.3.1 Progestogens, anti-estrogens and enzyme inhibitors</t>
  </si>
  <si>
    <t>8.3.2 Prostate cancer</t>
  </si>
  <si>
    <t>9.1.1 Whole blood and blood products</t>
  </si>
  <si>
    <t>9.1.2 Drugs used in hypoplastic, hemolytic and renal anemias</t>
  </si>
  <si>
    <t>9.1.3 Drugs used in bone marrow transplantation</t>
  </si>
  <si>
    <t>9.2 Fluids and electrolytes</t>
  </si>
  <si>
    <t>9.3 Vitamins</t>
  </si>
  <si>
    <t>9.4 Intravenous nutrition</t>
  </si>
  <si>
    <t>9.5 Minerals</t>
  </si>
  <si>
    <t>10.1.1 Non-steroidal anti-inflammatory drugs (NSAIDs)</t>
  </si>
  <si>
    <t>10.1.2 Disease-modifying antirheumatic drugs (DMARDs)</t>
  </si>
  <si>
    <t>10.1.3 Drugs for treatment of gout and hyperuricemia</t>
  </si>
  <si>
    <t>10.2.1 Drugs which enhance neuromuscular transmission</t>
  </si>
  <si>
    <t>10.2.2 Skeletal muscle relaxants</t>
  </si>
  <si>
    <t>10.3.1 Rubifacients</t>
  </si>
  <si>
    <t>11.1.1 Antibacterials and eye wash solution</t>
  </si>
  <si>
    <t>11.1.2 Antibacterials with corticosteroids</t>
  </si>
  <si>
    <t>11.1.3 Antifungals</t>
  </si>
  <si>
    <t>11.1.4 Antivirals</t>
  </si>
  <si>
    <t>11.2 Corticosteroids and other anti-inflammatory preparations</t>
  </si>
  <si>
    <t>11.3 Mydriatics and cycloplegics</t>
  </si>
  <si>
    <t>11.4 Drugs for treatment of glaucoma</t>
  </si>
  <si>
    <t>11.5 Local anesthetics</t>
  </si>
  <si>
    <t>11.6 Tear deficiency, ocular lubricants and astringents</t>
  </si>
  <si>
    <t>11.7 Ocular diagnostic and peri-operative preparations and photodynamic treatment</t>
  </si>
  <si>
    <t>12.1 Drugs acting on the ear</t>
  </si>
  <si>
    <t>12.2.1 Drugs used in nasal allergy</t>
  </si>
  <si>
    <t>12.2.2 Topical nasal decongestants</t>
  </si>
  <si>
    <t>12.3.1 Drugs used in treatment of oral ulcer</t>
  </si>
  <si>
    <t>12.3.2 Oropharyngeal antifungal drugs</t>
  </si>
  <si>
    <t>12.3.3 Antiseptics for root canal treatment</t>
  </si>
  <si>
    <t>12.3.4 Drugs used in prevention and treatment of dental plaque and caries</t>
  </si>
  <si>
    <t>12.3.5 Other dental preparations</t>
  </si>
  <si>
    <t>13.1.1 Antibacterial preparations</t>
  </si>
  <si>
    <t>13.1.2 Antifungal preparations</t>
  </si>
  <si>
    <t>13.1.3 Parasiticidal preparations</t>
  </si>
  <si>
    <t>13.2 Emollient and barrier preparations</t>
  </si>
  <si>
    <t>13.3 Topical antipruritics</t>
  </si>
  <si>
    <t>13.4 Topical corticosteroids</t>
  </si>
  <si>
    <t>13.5 Other preparations for psoriasis (excluding topical corticosteroids)</t>
  </si>
  <si>
    <t>13.6 Preparations for warts and calluses</t>
  </si>
  <si>
    <t>14 Immunological products and vaccines</t>
  </si>
  <si>
    <t>15.1.1 Intravenous anesthetics</t>
  </si>
  <si>
    <t>15.1.2 Inhalational anesthetics</t>
  </si>
  <si>
    <t>15.1.3 Muscle relaxants (Neuromuscular blocking drugs)</t>
  </si>
  <si>
    <t>15.1.4 Sedative and analgesic peri-operative drugs</t>
  </si>
  <si>
    <t>15.1.5 Anticholinesterases and antimuscarinic drugs used in anesthesia</t>
  </si>
  <si>
    <t>15.2 Local anesthesia</t>
  </si>
  <si>
    <t>16 Antidotes</t>
  </si>
  <si>
    <t>17.1.1 Drugs used in urography and computed tomography</t>
  </si>
  <si>
    <t>17.1.2 Drugs used in angiography</t>
  </si>
  <si>
    <t>17.1.3 Drugs used in myelography</t>
  </si>
  <si>
    <t>17.1.4 Drugs used in cardiovascular catheterization</t>
  </si>
  <si>
    <t>17.1.5 Drugs used in Intracavitary, Hysterosalpingography (HSG), Urethrography, Voiding cysto-urethrography</t>
  </si>
  <si>
    <t>17.2 X-ray contrast media, non-iodinated</t>
  </si>
  <si>
    <t>17.3 Magnetic resonance imaging contrast media (MRI diagnostic agents)</t>
  </si>
  <si>
    <t>17.4 Radiopharmaceuticals</t>
  </si>
  <si>
    <t>มีผลการศึกษา / วิจัยตีพิมพ์ในวารสารในประเทศ หรือต่างประเทศ
(เอกสารแนบ)</t>
  </si>
  <si>
    <t>กรุณาระบุชื่อวารสาร  :
ปีที่ตีพิมพ์ :</t>
  </si>
  <si>
    <t xml:space="preserve"> </t>
  </si>
  <si>
    <t>Principle (ภาษาอังกฤษ) บริษัทผู้ติดต่อในประเทศ / ผู้นำเข้า</t>
  </si>
  <si>
    <t>กรณีเก็บนอกตู้เย็น จะอยู่ได้กี่วัน / ชม.ถ้ายังไม่ได้เปิดใช้</t>
  </si>
  <si>
    <t>กรณีเก็บนอกตู้เย็น จะอยู่ได้กี่วัน / ชม. ในกรณีที่เปิดขวดใช้แล้ว</t>
  </si>
  <si>
    <t>สำเนา Dissolution Profile สำหรับยารับประทานแบบออกฤทธิ์เนิ่น
(เอกสารแนบ)</t>
  </si>
  <si>
    <t xml:space="preserve">  3.Certificate of Analysis ของวัตถุดิบจากผู้ผลิตวัตถุดิบ / ผู้ขายเคมี
(เอกสารแนบ)</t>
  </si>
  <si>
    <t>ยา</t>
  </si>
  <si>
    <t>วัตถุออกฤทธิ์ฯ ประเภท 3</t>
  </si>
  <si>
    <t>วัตถุออกฤทธิ์ฯ ประเภท 4</t>
  </si>
  <si>
    <t>เครื่องสำอาง</t>
  </si>
  <si>
    <t>วัตถุออกฤทธิ์ฯ ประเภท 2</t>
  </si>
  <si>
    <t>ยาเสพติดประเภท 2</t>
  </si>
  <si>
    <t>อาหาร</t>
  </si>
  <si>
    <t>เครื่องมือแพทย์</t>
  </si>
  <si>
    <t>ประเภทของผลิตภัณฑ์ที่ขึ้นทะเบียน</t>
  </si>
  <si>
    <t>ให้ได้โดยไม่ต้องบดเม็ดยาดังนี้ ………(เอกสารแนบ)</t>
  </si>
  <si>
    <t>เทคนิคในการปลดปล่อยตัวยา (เอกสารแนบ)</t>
  </si>
  <si>
    <t>ระบุช่วงอุณหภูมิที่เหมาะสม :</t>
  </si>
  <si>
    <t>ระบุเลขที่เอกสาร :</t>
  </si>
  <si>
    <t>ระบุหัวข้อที่ควรมีเพิ่มเติม :</t>
  </si>
  <si>
    <t>สำหรับรายการชีววัตถุที่มาจากมนุษย์เท่านั้น</t>
  </si>
  <si>
    <t>1. ชี้แจงวิธีการตรวจหา HIV, Hepatitis B และ Hepatitis C (โดยละเอียด)</t>
  </si>
  <si>
    <t>2. ชี้แจงวิธี inactivate เชื้อที่ไม่ต้องการ (โดยละเอียด)</t>
  </si>
  <si>
    <t>Characteristic ของผลิตภัณฑ์ (เอกสารแนบ รูปถ่าย)</t>
  </si>
  <si>
    <t>ลักษณะของสารละลายหลังเตรียมยา 
(เอกสารแนบ ภาพถ่าย)</t>
  </si>
  <si>
    <t>ระบุช่วงเฉดสีตามที่ขึ้นทะเบียน :</t>
  </si>
  <si>
    <t>ทึบแสง</t>
  </si>
  <si>
    <t>ใสแสงผ่านได้</t>
  </si>
  <si>
    <t>มี Alcohol เป็นส่วนผสมหรือไม่</t>
  </si>
  <si>
    <t>มี Aspatam เป็นส่วนผสมหรือไม่</t>
  </si>
  <si>
    <t>หากมีกรุณาระบุสัดส่วนที่มีด้วย :</t>
  </si>
  <si>
    <t>กรุณาระบุชื่อสาร และสัดส่วนที่มีด้วย :</t>
  </si>
  <si>
    <t>มี SMP หรือสิทธิบัตรยา หรือไม่</t>
  </si>
  <si>
    <t>ขนาดยาในเด็ก **ระบุตามช่วงอายุ**</t>
  </si>
  <si>
    <t>ช่วงอุณหภูมิที่ทำการศึกษาความคงตัวแบบ Long term</t>
  </si>
  <si>
    <t>ระบุอุณหภูมิเป็นองศาเซลเซียส:
ความชื้นสัมพัทธ์ %RH:
ระยะเวลาที่ทำการศึกษา:</t>
  </si>
  <si>
    <t>แกะแคปซูลได้</t>
  </si>
  <si>
    <t>ไม่ควรแกะแคปซูล</t>
  </si>
  <si>
    <t>ไม่ควรหัก แบ่งเม็ดยา</t>
  </si>
  <si>
    <t>หักแบ่งเม็ดยาได้</t>
  </si>
  <si>
    <t>ระบุสีของเม็ดยา หรือผงยาก่อนเตรียมยา ตามที่ขึ้นทะเบียน:
รูปร่างของเม็ดยา:
ขนาดของเม็ดยา ในหน่วยเซ็นติเมตร: เส้นผ่านศูนย์กลาง x หนา</t>
  </si>
  <si>
    <t>ต้องระบุให้ครบทุกประเทศที่ขอขึ้นทะเบียน</t>
  </si>
  <si>
    <t xml:space="preserve">  สำเนาเอกสาร GCP/GLP (กรณีไม่ได้ทำการศึกษาในประเทศไทย)</t>
  </si>
  <si>
    <t>ขนาด หรือ ความแรง / ปริมาตร (ปริมาตรบรรจุ) หรือ % (ขนาดบรรจุ) 
ระบุในหน่วยเล็กสุด เช่น mg, mL, IU</t>
  </si>
  <si>
    <t>ข้อบ่งใช้ในการจดทะเบียน (Approved Indications) ในประเทศไทย</t>
  </si>
  <si>
    <t xml:space="preserve">วิธีการบริหารยา (Administration Route) **ระบุให้ครบตามที่ขึ้นทะเบียน** </t>
  </si>
  <si>
    <t>Dose &amp; Frequency  **ยาฉีดระบุอัตราการให้ยาสูงสุด และความเข้มข้นที่แนะนำ**</t>
  </si>
  <si>
    <t>กรณียาเม็ดสามารถหักแบ่งเม็ดยา หรือแกะแคปซูลได้หรือไม่</t>
  </si>
  <si>
    <t>สามารถบริหารยาทาง NG Tube ได้หรือไม่</t>
  </si>
  <si>
    <r>
      <t>ยาฉีดระบุสารละลาย</t>
    </r>
    <r>
      <rPr>
        <u val="single"/>
        <sz val="14"/>
        <rFont val="Cordia New"/>
        <family val="2"/>
      </rPr>
      <t>เจือจาง</t>
    </r>
    <r>
      <rPr>
        <sz val="14"/>
        <rFont val="Cordia New"/>
        <family val="2"/>
      </rPr>
      <t>ที่เหมาะสม และการเก็บรักษาหลังเตรียมยา</t>
    </r>
  </si>
  <si>
    <t>สำเนา GMP ของบริษัทผู้ผลิตยา  ตามประเภทผลิตภัณฑ์ที่เสนอเข้า</t>
  </si>
  <si>
    <t>ต้องระบุมาตรฐาน อย่างเช่น ISO/IEC 17025 :
ต้องระบุเลขที่ของเอกสาร :</t>
  </si>
  <si>
    <t>24 หลัก</t>
  </si>
  <si>
    <t>TMT code</t>
  </si>
  <si>
    <t>บริษัท แอคดอน จำกัด</t>
  </si>
  <si>
    <t>บริษัท ที เอ็น พี เฮลท์แคร์ จำกัด</t>
  </si>
  <si>
    <t>บริษัท ยูเมด้า จำกัด</t>
  </si>
  <si>
    <t>บริษัท พรอส ฟาร์มา จำกัด</t>
  </si>
  <si>
    <t>บริษัท เคนยากุ (ประเทศไทย) จำกัด</t>
  </si>
  <si>
    <t>บริษัท สยามยูเนียนอินเตอร์เคมีคอล จำกัด</t>
  </si>
  <si>
    <t>บริษัท เนฟโฟรแคร์ (ประเทศไทย) จำกัด</t>
  </si>
  <si>
    <t>บริษัท เพรซิเดนท์ไรซ์โปรดักส์ จำกัด (มหาชน)</t>
  </si>
  <si>
    <t>บริษัท แล็บมาสเตอร์ แอ๊ดวานซ์ จำกัด</t>
  </si>
  <si>
    <t>บริษัท จอห์นสัน แอนด์ จอห์นสัน (ไทย) จำกัด</t>
  </si>
  <si>
    <t>บริษัท เซเลส (ประเทศไทย) จำกัด</t>
  </si>
  <si>
    <t>บริษัท ยูนิเวอร์แซล เมดิคอล อินดัสตรี จำกัด</t>
  </si>
  <si>
    <t>บริษัท เอกตรงเคมีภัณฑ์ (1985) จำกัด</t>
  </si>
  <si>
    <t>บริษัท ชุมชนเภสัชกรรม จำกัด(มหาชน)</t>
  </si>
  <si>
    <t>บริษัท เอส.เอ็ม.เคมีคอล ซัพพลาย จำก</t>
  </si>
  <si>
    <t>บริษัท แอตแลนต้า เมดดิคแคร์ จำกัด</t>
  </si>
  <si>
    <t>ห้างหุ้นส่วนจำกัดโรงงานเลิศสิงห์เภสัชกรรม</t>
  </si>
  <si>
    <t>ห้างหุ้นส่วนจำกัด พัด แอนด์ พิน</t>
  </si>
  <si>
    <t>บริษัท วันรัต (หน่ำเซียน) จำกัด</t>
  </si>
  <si>
    <t>บริษัท ลีโอ เมดดิคอล จำกัด</t>
  </si>
  <si>
    <t>บริษัท ที.โอ.เคมีคอลส์ (1979) จำกัด</t>
  </si>
  <si>
    <t>บริษัท ไทยนครพัฒนา จำกัด</t>
  </si>
  <si>
    <t>บริษัท คอสเมด อินโนเวชั่น จำกัด</t>
  </si>
  <si>
    <t>บัญชียา (ตามบัญชียาหลักแห่งชาติ ฉบับปัจจุบัน)</t>
  </si>
  <si>
    <t>Distributor (ภาษาอังกฤษ) (กรณีไม่มีใน list ให้ "/ พิมพ์ต่อท้าย ข้อ 10")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</si>
</sst>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฿&quot;;\-#,##0\ &quot;฿&quot;"/>
    <numFmt numFmtId="188" formatCode="#,##0\ &quot;฿&quot;;[Red]\-#,##0\ &quot;฿&quot;"/>
    <numFmt numFmtId="189" formatCode="#,##0.00\ &quot;฿&quot;;\-#,##0.00\ &quot;฿&quot;"/>
    <numFmt numFmtId="190" formatCode="#,##0.00\ &quot;฿&quot;;[Red]\-#,##0.00\ &quot;฿&quot;"/>
    <numFmt numFmtId="191" formatCode="_-* #,##0\ &quot;฿&quot;_-;\-* #,##0\ &quot;฿&quot;_-;_-* &quot;-&quot;\ &quot;฿&quot;_-;_-@_-"/>
    <numFmt numFmtId="192" formatCode="_-* #,##0\ _฿_-;\-* #,##0\ _฿_-;_-* &quot;-&quot;\ _฿_-;_-@_-"/>
    <numFmt numFmtId="193" formatCode="_-* #,##0.00\ &quot;฿&quot;_-;\-* #,##0.00\ &quot;฿&quot;_-;_-* &quot;-&quot;??\ &quot;฿&quot;_-;_-@_-"/>
    <numFmt numFmtId="194" formatCode="_-* #,##0.00\ _฿_-;\-* #,##0.00\ _฿_-;_-* &quot;-&quot;??\ _฿_-;_-@_-"/>
    <numFmt numFmtId="195" formatCode="#,##0.00;[Red]#,##0.0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55">
    <font>
      <sz val="11"/>
      <color indexed="8"/>
      <name val="Tahoma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2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4"/>
      <name val="Cordia New"/>
      <family val="2"/>
    </font>
    <font>
      <sz val="10"/>
      <name val="Arial"/>
      <family val="2"/>
    </font>
    <font>
      <u val="single"/>
      <sz val="14"/>
      <name val="Cordia New"/>
      <family val="2"/>
    </font>
    <font>
      <b/>
      <sz val="20"/>
      <name val="Cordia New"/>
      <family val="2"/>
    </font>
    <font>
      <b/>
      <u val="single"/>
      <sz val="14"/>
      <color indexed="9"/>
      <name val="Cordia New"/>
      <family val="2"/>
    </font>
    <font>
      <sz val="14"/>
      <color indexed="9"/>
      <name val="Cordia New"/>
      <family val="2"/>
    </font>
    <font>
      <b/>
      <sz val="14"/>
      <color indexed="9"/>
      <name val="Cordia New"/>
      <family val="2"/>
    </font>
    <font>
      <sz val="8"/>
      <name val="Tahoma"/>
      <family val="2"/>
    </font>
    <font>
      <sz val="11"/>
      <name val="Tahoma"/>
      <family val="2"/>
    </font>
    <font>
      <b/>
      <sz val="18"/>
      <color indexed="9"/>
      <name val="Cordia New"/>
      <family val="2"/>
    </font>
    <font>
      <b/>
      <sz val="16"/>
      <color indexed="9"/>
      <name val="Cordia New"/>
      <family val="2"/>
    </font>
    <font>
      <b/>
      <sz val="14"/>
      <color indexed="8"/>
      <name val="Cordia New"/>
      <family val="2"/>
    </font>
    <font>
      <sz val="14"/>
      <color indexed="8"/>
      <name val="Cordia New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8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70">
    <xf numFmtId="0" fontId="0" fillId="0" borderId="0" xfId="0" applyAlignment="1">
      <alignment/>
    </xf>
    <xf numFmtId="0" fontId="3" fillId="32" borderId="0" xfId="64" applyFont="1" applyFill="1">
      <alignment/>
      <protection/>
    </xf>
    <xf numFmtId="0" fontId="3" fillId="0" borderId="0" xfId="64" applyFont="1">
      <alignment/>
      <protection/>
    </xf>
    <xf numFmtId="0" fontId="6" fillId="0" borderId="0" xfId="64" applyFont="1" applyAlignment="1">
      <alignment horizontal="center"/>
      <protection/>
    </xf>
    <xf numFmtId="0" fontId="3" fillId="32" borderId="0" xfId="64" applyFont="1" applyFill="1" applyAlignment="1">
      <alignment horizontal="center"/>
      <protection/>
    </xf>
    <xf numFmtId="0" fontId="3" fillId="32" borderId="0" xfId="64" applyFont="1" applyFill="1" applyAlignment="1">
      <alignment/>
      <protection/>
    </xf>
    <xf numFmtId="0" fontId="3" fillId="0" borderId="0" xfId="65" applyFont="1">
      <alignment/>
      <protection/>
    </xf>
    <xf numFmtId="0" fontId="3" fillId="0" borderId="0" xfId="57" applyFont="1" applyFill="1" applyAlignment="1">
      <alignment horizontal="center"/>
      <protection/>
    </xf>
    <xf numFmtId="0" fontId="3" fillId="0" borderId="10" xfId="65" applyFont="1" applyBorder="1" applyAlignment="1" applyProtection="1">
      <alignment horizontal="center" vertical="center" wrapText="1"/>
      <protection locked="0"/>
    </xf>
    <xf numFmtId="0" fontId="3" fillId="0" borderId="10" xfId="65" applyFont="1" applyFill="1" applyBorder="1" applyAlignment="1" applyProtection="1">
      <alignment horizontal="center" vertical="center" wrapText="1"/>
      <protection locked="0"/>
    </xf>
    <xf numFmtId="195" fontId="3" fillId="0" borderId="10" xfId="65" applyNumberFormat="1" applyFont="1" applyBorder="1" applyAlignment="1" applyProtection="1">
      <alignment horizontal="center" vertical="center" wrapText="1"/>
      <protection locked="0"/>
    </xf>
    <xf numFmtId="1" fontId="3" fillId="0" borderId="10" xfId="65" applyNumberFormat="1" applyFont="1" applyBorder="1" applyAlignment="1" applyProtection="1">
      <alignment horizontal="center" vertical="center" wrapText="1"/>
      <protection locked="0"/>
    </xf>
    <xf numFmtId="0" fontId="3" fillId="0" borderId="10" xfId="65" applyNumberFormat="1" applyFont="1" applyBorder="1" applyAlignment="1" applyProtection="1">
      <alignment horizontal="center" vertical="center" wrapText="1"/>
      <protection locked="0"/>
    </xf>
    <xf numFmtId="0" fontId="2" fillId="0" borderId="0" xfId="65" applyFont="1" applyBorder="1" applyAlignment="1">
      <alignment horizontal="center"/>
      <protection/>
    </xf>
    <xf numFmtId="0" fontId="2" fillId="0" borderId="0" xfId="65" applyFont="1" applyBorder="1">
      <alignment/>
      <protection/>
    </xf>
    <xf numFmtId="0" fontId="3" fillId="0" borderId="0" xfId="65" applyFont="1" applyFill="1" applyAlignment="1">
      <alignment horizontal="center"/>
      <protection/>
    </xf>
    <xf numFmtId="0" fontId="2" fillId="0" borderId="0" xfId="65" applyFont="1" applyAlignment="1">
      <alignment horizontal="center"/>
      <protection/>
    </xf>
    <xf numFmtId="0" fontId="2" fillId="0" borderId="0" xfId="65" applyFont="1">
      <alignment/>
      <protection/>
    </xf>
    <xf numFmtId="0" fontId="3" fillId="0" borderId="0" xfId="65" applyFont="1" applyAlignment="1">
      <alignment horizontal="center"/>
      <protection/>
    </xf>
    <xf numFmtId="0" fontId="3" fillId="0" borderId="11" xfId="65" applyFont="1" applyBorder="1" applyAlignment="1" applyProtection="1">
      <alignment horizontal="center" vertical="center" wrapText="1"/>
      <protection locked="0"/>
    </xf>
    <xf numFmtId="0" fontId="3" fillId="0" borderId="12" xfId="65" applyFont="1" applyBorder="1" applyAlignment="1" applyProtection="1">
      <alignment horizontal="center" vertical="center" wrapText="1"/>
      <protection locked="0"/>
    </xf>
    <xf numFmtId="0" fontId="3" fillId="0" borderId="13" xfId="65" applyFont="1" applyBorder="1" applyAlignment="1" applyProtection="1">
      <alignment horizontal="center" vertical="center" wrapText="1"/>
      <protection locked="0"/>
    </xf>
    <xf numFmtId="0" fontId="3" fillId="0" borderId="0" xfId="65" applyFont="1" applyProtection="1">
      <alignment/>
      <protection/>
    </xf>
    <xf numFmtId="0" fontId="3" fillId="0" borderId="0" xfId="57" applyFont="1" applyFill="1" applyAlignment="1" applyProtection="1">
      <alignment horizontal="center"/>
      <protection/>
    </xf>
    <xf numFmtId="0" fontId="2" fillId="33" borderId="14" xfId="65" applyFont="1" applyFill="1" applyBorder="1" applyAlignment="1" applyProtection="1">
      <alignment horizontal="center"/>
      <protection/>
    </xf>
    <xf numFmtId="0" fontId="2" fillId="33" borderId="10" xfId="65" applyFont="1" applyFill="1" applyBorder="1" applyAlignment="1" applyProtection="1">
      <alignment horizontal="center"/>
      <protection/>
    </xf>
    <xf numFmtId="0" fontId="10" fillId="18" borderId="0" xfId="65" applyFont="1" applyFill="1" applyBorder="1" applyAlignment="1" applyProtection="1">
      <alignment horizontal="center" vertical="center" wrapText="1"/>
      <protection/>
    </xf>
    <xf numFmtId="0" fontId="3" fillId="32" borderId="0" xfId="65" applyFont="1" applyFill="1" applyProtection="1">
      <alignment/>
      <protection/>
    </xf>
    <xf numFmtId="0" fontId="3" fillId="32" borderId="0" xfId="65" applyFont="1" applyFill="1" applyAlignment="1" applyProtection="1">
      <alignment horizontal="center"/>
      <protection/>
    </xf>
    <xf numFmtId="0" fontId="3" fillId="0" borderId="0" xfId="65" applyFont="1" applyFill="1" applyProtection="1">
      <alignment/>
      <protection/>
    </xf>
    <xf numFmtId="0" fontId="3" fillId="0" borderId="15" xfId="64" applyFont="1" applyFill="1" applyBorder="1" applyAlignment="1" applyProtection="1">
      <alignment horizontal="center"/>
      <protection locked="0"/>
    </xf>
    <xf numFmtId="0" fontId="3" fillId="0" borderId="0" xfId="66" applyFont="1">
      <alignment/>
      <protection/>
    </xf>
    <xf numFmtId="0" fontId="2" fillId="0" borderId="0" xfId="66" applyFont="1" applyAlignment="1">
      <alignment/>
      <protection/>
    </xf>
    <xf numFmtId="0" fontId="3" fillId="0" borderId="12" xfId="65" applyFont="1" applyBorder="1" applyAlignment="1" applyProtection="1">
      <alignment horizontal="left" vertical="center" wrapText="1"/>
      <protection locked="0"/>
    </xf>
    <xf numFmtId="0" fontId="3" fillId="0" borderId="11" xfId="65" applyFont="1" applyFill="1" applyBorder="1" applyAlignment="1" applyProtection="1">
      <alignment horizontal="left" vertical="center" wrapText="1"/>
      <protection locked="0"/>
    </xf>
    <xf numFmtId="0" fontId="3" fillId="0" borderId="13" xfId="65" applyFont="1" applyFill="1" applyBorder="1" applyAlignment="1" applyProtection="1">
      <alignment horizontal="left" vertical="center" wrapText="1"/>
      <protection locked="0"/>
    </xf>
    <xf numFmtId="0" fontId="3" fillId="0" borderId="11" xfId="65" applyFont="1" applyBorder="1" applyAlignment="1" applyProtection="1">
      <alignment horizontal="left" vertical="top" wrapText="1"/>
      <protection locked="0"/>
    </xf>
    <xf numFmtId="0" fontId="3" fillId="0" borderId="13" xfId="65" applyFont="1" applyBorder="1" applyAlignment="1" applyProtection="1">
      <alignment horizontal="left" vertical="center" wrapText="1"/>
      <protection locked="0"/>
    </xf>
    <xf numFmtId="0" fontId="1" fillId="0" borderId="0" xfId="65" applyFont="1">
      <alignment/>
      <protection/>
    </xf>
    <xf numFmtId="0" fontId="3" fillId="34" borderId="12" xfId="65" applyFont="1" applyFill="1" applyBorder="1" applyAlignment="1" applyProtection="1">
      <alignment horizontal="center" vertical="center" wrapText="1"/>
      <protection locked="0"/>
    </xf>
    <xf numFmtId="0" fontId="3" fillId="34" borderId="11" xfId="65" applyFont="1" applyFill="1" applyBorder="1" applyAlignment="1" applyProtection="1">
      <alignment horizontal="center" vertical="center" wrapText="1"/>
      <protection locked="0"/>
    </xf>
    <xf numFmtId="0" fontId="3" fillId="34" borderId="10" xfId="65" applyFont="1" applyFill="1" applyBorder="1" applyAlignment="1" applyProtection="1">
      <alignment horizontal="center" vertical="center" wrapText="1"/>
      <protection locked="0"/>
    </xf>
    <xf numFmtId="0" fontId="3" fillId="34" borderId="13" xfId="65" applyFont="1" applyFill="1" applyBorder="1" applyAlignment="1" applyProtection="1">
      <alignment horizontal="center" vertical="center" wrapText="1"/>
      <protection locked="0"/>
    </xf>
    <xf numFmtId="0" fontId="3" fillId="0" borderId="16" xfId="64" applyFont="1" applyBorder="1" applyAlignment="1" applyProtection="1">
      <alignment horizontal="left" wrapText="1"/>
      <protection locked="0"/>
    </xf>
    <xf numFmtId="0" fontId="3" fillId="0" borderId="17" xfId="64" applyFont="1" applyBorder="1" applyAlignment="1" applyProtection="1">
      <alignment horizontal="left" wrapText="1"/>
      <protection locked="0"/>
    </xf>
    <xf numFmtId="0" fontId="3" fillId="0" borderId="15" xfId="64" applyFont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3" fillId="0" borderId="12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34" borderId="20" xfId="64" applyFont="1" applyFill="1" applyBorder="1" applyAlignment="1" applyProtection="1">
      <alignment horizontal="left" wrapText="1"/>
      <protection/>
    </xf>
    <xf numFmtId="0" fontId="3" fillId="34" borderId="17" xfId="64" applyFont="1" applyFill="1" applyBorder="1" applyAlignment="1" applyProtection="1">
      <alignment horizontal="left" wrapText="1"/>
      <protection/>
    </xf>
    <xf numFmtId="0" fontId="3" fillId="0" borderId="15" xfId="64" applyFont="1" applyFill="1" applyBorder="1" applyAlignment="1" applyProtection="1">
      <alignment horizontal="left" vertical="top" wrapText="1"/>
      <protection locked="0"/>
    </xf>
    <xf numFmtId="0" fontId="3" fillId="0" borderId="16" xfId="64" applyFont="1" applyFill="1" applyBorder="1" applyAlignment="1" applyProtection="1">
      <alignment horizontal="left" wrapText="1"/>
      <protection locked="0"/>
    </xf>
    <xf numFmtId="0" fontId="3" fillId="0" borderId="17" xfId="64" applyFont="1" applyFill="1" applyBorder="1" applyAlignment="1" applyProtection="1">
      <alignment horizontal="left" wrapText="1"/>
      <protection locked="0"/>
    </xf>
    <xf numFmtId="0" fontId="3" fillId="0" borderId="15" xfId="64" applyFont="1" applyFill="1" applyBorder="1" applyAlignment="1" applyProtection="1">
      <alignment horizontal="left"/>
      <protection locked="0"/>
    </xf>
    <xf numFmtId="0" fontId="3" fillId="0" borderId="16" xfId="64" applyFont="1" applyFill="1" applyBorder="1" applyAlignment="1" applyProtection="1">
      <alignment horizontal="left" vertical="top" wrapText="1"/>
      <protection locked="0"/>
    </xf>
    <xf numFmtId="0" fontId="3" fillId="0" borderId="15" xfId="64" applyFont="1" applyFill="1" applyBorder="1" applyAlignment="1" applyProtection="1">
      <alignment horizontal="left" wrapText="1"/>
      <protection locked="0"/>
    </xf>
    <xf numFmtId="0" fontId="3" fillId="0" borderId="17" xfId="64" applyFont="1" applyFill="1" applyBorder="1" applyAlignment="1" applyProtection="1">
      <alignment horizontal="left"/>
      <protection locked="0"/>
    </xf>
    <xf numFmtId="0" fontId="3" fillId="0" borderId="21" xfId="64" applyFont="1" applyFill="1" applyBorder="1" applyAlignment="1" applyProtection="1">
      <alignment horizontal="center"/>
      <protection locked="0"/>
    </xf>
    <xf numFmtId="0" fontId="3" fillId="34" borderId="15" xfId="64" applyFont="1" applyFill="1" applyBorder="1" applyAlignment="1" applyProtection="1">
      <alignment horizontal="left"/>
      <protection locked="0"/>
    </xf>
    <xf numFmtId="0" fontId="3" fillId="34" borderId="21" xfId="64" applyFont="1" applyFill="1" applyBorder="1" applyAlignment="1" applyProtection="1">
      <alignment horizontal="center" wrapText="1"/>
      <protection locked="0"/>
    </xf>
    <xf numFmtId="0" fontId="3" fillId="34" borderId="12" xfId="64" applyFont="1" applyFill="1" applyBorder="1" applyAlignment="1" applyProtection="1">
      <alignment horizontal="center"/>
      <protection locked="0"/>
    </xf>
    <xf numFmtId="0" fontId="3" fillId="34" borderId="13" xfId="64" applyFont="1" applyFill="1" applyBorder="1" applyAlignment="1" applyProtection="1">
      <alignment horizontal="center"/>
      <protection locked="0"/>
    </xf>
    <xf numFmtId="0" fontId="3" fillId="34" borderId="22" xfId="64" applyFont="1" applyFill="1" applyBorder="1" applyAlignment="1" applyProtection="1">
      <alignment horizontal="center"/>
      <protection locked="0"/>
    </xf>
    <xf numFmtId="0" fontId="3" fillId="34" borderId="10" xfId="64" applyFont="1" applyFill="1" applyBorder="1" applyAlignment="1" applyProtection="1">
      <alignment horizontal="center"/>
      <protection locked="0"/>
    </xf>
    <xf numFmtId="0" fontId="3" fillId="34" borderId="23" xfId="64" applyFont="1" applyFill="1" applyBorder="1" applyAlignment="1" applyProtection="1">
      <alignment horizontal="center"/>
      <protection locked="0"/>
    </xf>
    <xf numFmtId="0" fontId="3" fillId="34" borderId="11" xfId="64" applyFont="1" applyFill="1" applyBorder="1" applyAlignment="1" applyProtection="1">
      <alignment horizontal="center"/>
      <protection locked="0"/>
    </xf>
    <xf numFmtId="0" fontId="3" fillId="34" borderId="24" xfId="64" applyFont="1" applyFill="1" applyBorder="1" applyAlignment="1" applyProtection="1">
      <alignment horizontal="center"/>
      <protection locked="0"/>
    </xf>
    <xf numFmtId="0" fontId="16" fillId="35" borderId="25" xfId="64" applyFont="1" applyFill="1" applyBorder="1" applyAlignment="1">
      <alignment horizontal="center"/>
      <protection/>
    </xf>
    <xf numFmtId="0" fontId="16" fillId="35" borderId="26" xfId="64" applyFont="1" applyFill="1" applyBorder="1" applyAlignment="1">
      <alignment horizontal="center"/>
      <protection/>
    </xf>
    <xf numFmtId="0" fontId="17" fillId="35" borderId="26" xfId="64" applyFont="1" applyFill="1" applyBorder="1" applyAlignment="1">
      <alignment horizontal="center"/>
      <protection/>
    </xf>
    <xf numFmtId="0" fontId="16" fillId="35" borderId="27" xfId="64" applyFont="1" applyFill="1" applyBorder="1" applyAlignment="1">
      <alignment horizontal="center"/>
      <protection/>
    </xf>
    <xf numFmtId="0" fontId="16" fillId="35" borderId="10" xfId="65" applyFont="1" applyFill="1" applyBorder="1" applyAlignment="1">
      <alignment horizontal="center"/>
      <protection/>
    </xf>
    <xf numFmtId="0" fontId="16" fillId="35" borderId="14" xfId="65" applyFont="1" applyFill="1" applyBorder="1" applyAlignment="1" applyProtection="1">
      <alignment horizontal="center"/>
      <protection locked="0"/>
    </xf>
    <xf numFmtId="0" fontId="13" fillId="35" borderId="0" xfId="65" applyFont="1" applyFill="1" applyBorder="1" applyAlignment="1">
      <alignment horizontal="center"/>
      <protection/>
    </xf>
    <xf numFmtId="0" fontId="17" fillId="35" borderId="0" xfId="65" applyFont="1" applyFill="1" applyBorder="1" applyAlignment="1">
      <alignment/>
      <protection/>
    </xf>
    <xf numFmtId="0" fontId="13" fillId="35" borderId="0" xfId="65" applyFont="1" applyFill="1" applyBorder="1" applyAlignment="1" applyProtection="1">
      <alignment/>
      <protection locked="0"/>
    </xf>
    <xf numFmtId="0" fontId="13" fillId="35" borderId="10" xfId="65" applyFont="1" applyFill="1" applyBorder="1" applyAlignment="1">
      <alignment horizontal="center"/>
      <protection/>
    </xf>
    <xf numFmtId="0" fontId="17" fillId="35" borderId="10" xfId="65" applyFont="1" applyFill="1" applyBorder="1" applyAlignment="1">
      <alignment/>
      <protection/>
    </xf>
    <xf numFmtId="0" fontId="13" fillId="35" borderId="10" xfId="65" applyFont="1" applyFill="1" applyBorder="1" applyAlignment="1" applyProtection="1">
      <alignment/>
      <protection locked="0"/>
    </xf>
    <xf numFmtId="0" fontId="13" fillId="35" borderId="12" xfId="65" applyFont="1" applyFill="1" applyBorder="1" applyAlignment="1">
      <alignment horizontal="center"/>
      <protection/>
    </xf>
    <xf numFmtId="0" fontId="13" fillId="35" borderId="12" xfId="65" applyFont="1" applyFill="1" applyBorder="1" applyAlignment="1">
      <alignment horizontal="left"/>
      <protection/>
    </xf>
    <xf numFmtId="0" fontId="13" fillId="35" borderId="12" xfId="65" applyFont="1" applyFill="1" applyBorder="1" applyAlignment="1" applyProtection="1">
      <alignment horizontal="center"/>
      <protection locked="0"/>
    </xf>
    <xf numFmtId="0" fontId="2" fillId="36" borderId="0" xfId="66" applyFont="1" applyFill="1" applyAlignment="1">
      <alignment horizontal="center"/>
      <protection/>
    </xf>
    <xf numFmtId="0" fontId="3" fillId="37" borderId="0" xfId="66" applyFont="1" applyFill="1" applyProtection="1">
      <alignment/>
      <protection locked="0"/>
    </xf>
    <xf numFmtId="0" fontId="3" fillId="0" borderId="0" xfId="65" applyNumberFormat="1" applyFont="1">
      <alignment/>
      <protection/>
    </xf>
    <xf numFmtId="0" fontId="3" fillId="32" borderId="14" xfId="57" applyFont="1" applyFill="1" applyBorder="1" applyAlignment="1" applyProtection="1">
      <alignment horizontal="left"/>
      <protection/>
    </xf>
    <xf numFmtId="0" fontId="18" fillId="33" borderId="10" xfId="0" applyFont="1" applyFill="1" applyBorder="1" applyAlignment="1">
      <alignment horizontal="center"/>
    </xf>
    <xf numFmtId="0" fontId="19" fillId="32" borderId="10" xfId="0" applyFont="1" applyFill="1" applyBorder="1" applyAlignment="1">
      <alignment/>
    </xf>
    <xf numFmtId="0" fontId="3" fillId="10" borderId="11" xfId="65" applyFont="1" applyFill="1" applyBorder="1" applyAlignment="1" applyProtection="1">
      <alignment horizontal="center" vertical="center" wrapText="1"/>
      <protection/>
    </xf>
    <xf numFmtId="0" fontId="3" fillId="10" borderId="13" xfId="65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2" xfId="65" applyFont="1" applyFill="1" applyBorder="1" applyAlignment="1">
      <alignment horizontal="center"/>
      <protection/>
    </xf>
    <xf numFmtId="0" fontId="3" fillId="0" borderId="12" xfId="65" applyFont="1" applyFill="1" applyBorder="1">
      <alignment/>
      <protection/>
    </xf>
    <xf numFmtId="0" fontId="3" fillId="0" borderId="13" xfId="65" applyFont="1" applyFill="1" applyBorder="1" applyAlignment="1">
      <alignment horizontal="center"/>
      <protection/>
    </xf>
    <xf numFmtId="0" fontId="3" fillId="0" borderId="11" xfId="65" applyFont="1" applyFill="1" applyBorder="1">
      <alignment/>
      <protection/>
    </xf>
    <xf numFmtId="0" fontId="3" fillId="0" borderId="11" xfId="65" applyFont="1" applyFill="1" applyBorder="1" applyAlignment="1">
      <alignment horizontal="center"/>
      <protection/>
    </xf>
    <xf numFmtId="0" fontId="3" fillId="0" borderId="13" xfId="65" applyFont="1" applyFill="1" applyBorder="1">
      <alignment/>
      <protection/>
    </xf>
    <xf numFmtId="0" fontId="3" fillId="0" borderId="11" xfId="65" applyFont="1" applyFill="1" applyBorder="1" applyAlignment="1">
      <alignment horizontal="center" vertical="top"/>
      <protection/>
    </xf>
    <xf numFmtId="0" fontId="3" fillId="0" borderId="11" xfId="65" applyFont="1" applyFill="1" applyBorder="1" applyAlignment="1">
      <alignment vertical="top"/>
      <protection/>
    </xf>
    <xf numFmtId="0" fontId="3" fillId="0" borderId="10" xfId="65" applyFont="1" applyFill="1" applyBorder="1" applyAlignment="1">
      <alignment horizontal="center" vertical="top"/>
      <protection/>
    </xf>
    <xf numFmtId="0" fontId="3" fillId="0" borderId="10" xfId="65" applyFont="1" applyFill="1" applyBorder="1" applyAlignment="1">
      <alignment wrapText="1"/>
      <protection/>
    </xf>
    <xf numFmtId="0" fontId="3" fillId="0" borderId="13" xfId="65" applyFont="1" applyFill="1" applyBorder="1" applyAlignment="1">
      <alignment horizontal="center" vertical="top"/>
      <protection/>
    </xf>
    <xf numFmtId="0" fontId="3" fillId="0" borderId="13" xfId="65" applyFont="1" applyFill="1" applyBorder="1" applyAlignment="1">
      <alignment vertical="top"/>
      <protection/>
    </xf>
    <xf numFmtId="0" fontId="3" fillId="0" borderId="10" xfId="65" applyFont="1" applyFill="1" applyBorder="1" applyAlignment="1">
      <alignment horizontal="center"/>
      <protection/>
    </xf>
    <xf numFmtId="0" fontId="3" fillId="0" borderId="10" xfId="65" applyFont="1" applyFill="1" applyBorder="1">
      <alignment/>
      <protection/>
    </xf>
    <xf numFmtId="0" fontId="3" fillId="0" borderId="11" xfId="65" applyFont="1" applyFill="1" applyBorder="1" applyAlignment="1">
      <alignment wrapText="1"/>
      <protection/>
    </xf>
    <xf numFmtId="0" fontId="3" fillId="0" borderId="28" xfId="64" applyFont="1" applyFill="1" applyBorder="1" applyAlignment="1">
      <alignment horizontal="center" vertical="top"/>
      <protection/>
    </xf>
    <xf numFmtId="0" fontId="3" fillId="0" borderId="24" xfId="64" applyFont="1" applyFill="1" applyBorder="1" applyAlignment="1">
      <alignment vertical="top"/>
      <protection/>
    </xf>
    <xf numFmtId="0" fontId="3" fillId="0" borderId="29" xfId="64" applyFont="1" applyFill="1" applyBorder="1" applyAlignment="1">
      <alignment horizontal="center" vertical="top"/>
      <protection/>
    </xf>
    <xf numFmtId="0" fontId="3" fillId="0" borderId="11" xfId="64" applyFont="1" applyFill="1" applyBorder="1" applyAlignment="1">
      <alignment vertical="top"/>
      <protection/>
    </xf>
    <xf numFmtId="0" fontId="3" fillId="0" borderId="30" xfId="64" applyFont="1" applyFill="1" applyBorder="1" applyAlignment="1">
      <alignment horizontal="center" vertical="top"/>
      <protection/>
    </xf>
    <xf numFmtId="0" fontId="3" fillId="0" borderId="12" xfId="64" applyFont="1" applyFill="1" applyBorder="1" applyAlignment="1">
      <alignment vertical="top" wrapText="1"/>
      <protection/>
    </xf>
    <xf numFmtId="0" fontId="3" fillId="0" borderId="11" xfId="64" applyFont="1" applyFill="1" applyBorder="1" applyAlignment="1">
      <alignment vertical="top" wrapText="1"/>
      <protection/>
    </xf>
    <xf numFmtId="0" fontId="3" fillId="0" borderId="31" xfId="64" applyFont="1" applyFill="1" applyBorder="1" applyAlignment="1">
      <alignment horizontal="center" vertical="top"/>
      <protection/>
    </xf>
    <xf numFmtId="0" fontId="3" fillId="0" borderId="10" xfId="64" applyFont="1" applyFill="1" applyBorder="1" applyAlignment="1">
      <alignment wrapText="1"/>
      <protection/>
    </xf>
    <xf numFmtId="0" fontId="3" fillId="0" borderId="12" xfId="64" applyFont="1" applyFill="1" applyBorder="1" applyAlignment="1">
      <alignment vertical="top"/>
      <protection/>
    </xf>
    <xf numFmtId="0" fontId="3" fillId="0" borderId="32" xfId="64" applyFont="1" applyFill="1" applyBorder="1" applyAlignment="1">
      <alignment horizontal="center" vertical="top"/>
      <protection/>
    </xf>
    <xf numFmtId="0" fontId="3" fillId="0" borderId="13" xfId="64" applyFont="1" applyFill="1" applyBorder="1" applyAlignment="1">
      <alignment vertical="top"/>
      <protection/>
    </xf>
    <xf numFmtId="0" fontId="3" fillId="0" borderId="31" xfId="64" applyFont="1" applyFill="1" applyBorder="1" applyAlignment="1">
      <alignment horizontal="center"/>
      <protection/>
    </xf>
    <xf numFmtId="0" fontId="3" fillId="0" borderId="10" xfId="64" applyFont="1" applyFill="1" applyBorder="1">
      <alignment/>
      <protection/>
    </xf>
    <xf numFmtId="0" fontId="3" fillId="0" borderId="33" xfId="64" applyFont="1" applyFill="1" applyBorder="1" applyAlignment="1">
      <alignment horizontal="center" vertical="top"/>
      <protection/>
    </xf>
    <xf numFmtId="0" fontId="3" fillId="0" borderId="23" xfId="64" applyFont="1" applyFill="1" applyBorder="1" applyAlignment="1">
      <alignment horizontal="left" vertical="top" wrapText="1"/>
      <protection/>
    </xf>
    <xf numFmtId="0" fontId="3" fillId="0" borderId="15" xfId="64" applyNumberFormat="1" applyFont="1" applyFill="1" applyBorder="1" applyAlignment="1" applyProtection="1">
      <alignment horizontal="center"/>
      <protection/>
    </xf>
    <xf numFmtId="0" fontId="3" fillId="0" borderId="12" xfId="64" applyFont="1" applyFill="1" applyBorder="1" applyAlignment="1">
      <alignment wrapText="1"/>
      <protection/>
    </xf>
    <xf numFmtId="0" fontId="3" fillId="0" borderId="10" xfId="64" applyFont="1" applyFill="1" applyBorder="1" applyAlignment="1">
      <alignment vertical="top" wrapText="1"/>
      <protection/>
    </xf>
    <xf numFmtId="0" fontId="3" fillId="0" borderId="15" xfId="64" applyNumberFormat="1" applyFont="1" applyFill="1" applyBorder="1" applyAlignment="1" applyProtection="1">
      <alignment horizontal="center"/>
      <protection locked="0"/>
    </xf>
    <xf numFmtId="0" fontId="3" fillId="0" borderId="11" xfId="64" applyFont="1" applyFill="1" applyBorder="1">
      <alignment/>
      <protection/>
    </xf>
    <xf numFmtId="0" fontId="3" fillId="0" borderId="10" xfId="64" applyFont="1" applyFill="1" applyBorder="1" applyAlignment="1">
      <alignment horizontal="left" vertical="top" wrapText="1"/>
      <protection/>
    </xf>
    <xf numFmtId="0" fontId="3" fillId="0" borderId="33" xfId="64" applyFont="1" applyFill="1" applyBorder="1" applyAlignment="1">
      <alignment horizontal="center"/>
      <protection/>
    </xf>
    <xf numFmtId="0" fontId="3" fillId="0" borderId="23" xfId="64" applyFont="1" applyFill="1" applyBorder="1">
      <alignment/>
      <protection/>
    </xf>
    <xf numFmtId="0" fontId="3" fillId="0" borderId="10" xfId="64" applyFont="1" applyFill="1" applyBorder="1" applyAlignment="1">
      <alignment vertical="top"/>
      <protection/>
    </xf>
    <xf numFmtId="0" fontId="3" fillId="0" borderId="32" xfId="64" applyFont="1" applyFill="1" applyBorder="1" applyAlignment="1">
      <alignment vertical="top"/>
      <protection/>
    </xf>
    <xf numFmtId="0" fontId="3" fillId="0" borderId="34" xfId="64" applyFont="1" applyFill="1" applyBorder="1" applyAlignment="1">
      <alignment vertical="top"/>
      <protection/>
    </xf>
    <xf numFmtId="0" fontId="3" fillId="0" borderId="23" xfId="64" applyFont="1" applyFill="1" applyBorder="1" applyAlignment="1">
      <alignment wrapText="1"/>
      <protection/>
    </xf>
    <xf numFmtId="0" fontId="3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wrapText="1"/>
    </xf>
    <xf numFmtId="0" fontId="2" fillId="38" borderId="0" xfId="65" applyFont="1" applyFill="1" applyAlignment="1">
      <alignment horizontal="center" wrapText="1"/>
      <protection/>
    </xf>
    <xf numFmtId="0" fontId="2" fillId="38" borderId="0" xfId="65" applyFont="1" applyFill="1" applyAlignment="1">
      <alignment horizontal="center"/>
      <protection/>
    </xf>
    <xf numFmtId="0" fontId="4" fillId="0" borderId="38" xfId="65" applyFont="1" applyFill="1" applyBorder="1" applyAlignment="1" applyProtection="1">
      <alignment horizontal="center" vertical="center" wrapText="1"/>
      <protection locked="0"/>
    </xf>
    <xf numFmtId="0" fontId="10" fillId="18" borderId="0" xfId="65" applyFont="1" applyFill="1" applyBorder="1" applyAlignment="1" applyProtection="1">
      <alignment horizontal="center" vertical="center" wrapText="1"/>
      <protection/>
    </xf>
    <xf numFmtId="0" fontId="10" fillId="18" borderId="38" xfId="65" applyFont="1" applyFill="1" applyBorder="1" applyAlignment="1" applyProtection="1">
      <alignment horizontal="center" vertical="center" wrapText="1"/>
      <protection/>
    </xf>
    <xf numFmtId="0" fontId="5" fillId="32" borderId="35" xfId="64" applyFont="1" applyFill="1" applyBorder="1" applyAlignment="1">
      <alignment horizontal="center" wrapText="1"/>
      <protection/>
    </xf>
    <xf numFmtId="0" fontId="5" fillId="32" borderId="39" xfId="64" applyFont="1" applyFill="1" applyBorder="1" applyAlignment="1">
      <alignment horizontal="center" wrapText="1"/>
      <protection/>
    </xf>
    <xf numFmtId="0" fontId="5" fillId="32" borderId="40" xfId="64" applyFont="1" applyFill="1" applyBorder="1" applyAlignment="1">
      <alignment horizontal="center" wrapText="1"/>
      <protection/>
    </xf>
    <xf numFmtId="0" fontId="5" fillId="32" borderId="41" xfId="64" applyFont="1" applyFill="1" applyBorder="1" applyAlignment="1">
      <alignment horizontal="center" wrapText="1"/>
      <protection/>
    </xf>
    <xf numFmtId="0" fontId="5" fillId="32" borderId="38" xfId="64" applyFont="1" applyFill="1" applyBorder="1" applyAlignment="1">
      <alignment horizontal="center" wrapText="1"/>
      <protection/>
    </xf>
    <xf numFmtId="0" fontId="5" fillId="32" borderId="42" xfId="64" applyFont="1" applyFill="1" applyBorder="1" applyAlignment="1">
      <alignment horizontal="center" wrapText="1"/>
      <protection/>
    </xf>
    <xf numFmtId="0" fontId="11" fillId="35" borderId="43" xfId="64" applyFont="1" applyFill="1" applyBorder="1" applyAlignment="1">
      <alignment horizontal="center"/>
      <protection/>
    </xf>
    <xf numFmtId="0" fontId="12" fillId="35" borderId="38" xfId="64" applyFont="1" applyFill="1" applyBorder="1" applyAlignment="1">
      <alignment horizontal="center"/>
      <protection/>
    </xf>
    <xf numFmtId="0" fontId="12" fillId="35" borderId="44" xfId="64" applyFont="1" applyFill="1" applyBorder="1" applyAlignment="1">
      <alignment horizontal="center"/>
      <protection/>
    </xf>
    <xf numFmtId="0" fontId="13" fillId="35" borderId="45" xfId="64" applyFont="1" applyFill="1" applyBorder="1" applyAlignment="1">
      <alignment horizontal="center"/>
      <protection/>
    </xf>
    <xf numFmtId="0" fontId="13" fillId="35" borderId="46" xfId="64" applyFont="1" applyFill="1" applyBorder="1" applyAlignment="1">
      <alignment horizontal="center"/>
      <protection/>
    </xf>
    <xf numFmtId="0" fontId="13" fillId="35" borderId="47" xfId="64" applyFont="1" applyFill="1" applyBorder="1" applyAlignment="1">
      <alignment horizontal="center"/>
      <protection/>
    </xf>
    <xf numFmtId="0" fontId="13" fillId="35" borderId="48" xfId="64" applyFont="1" applyFill="1" applyBorder="1" applyAlignment="1">
      <alignment horizontal="center"/>
      <protection/>
    </xf>
    <xf numFmtId="0" fontId="13" fillId="35" borderId="49" xfId="64" applyFont="1" applyFill="1" applyBorder="1" applyAlignment="1">
      <alignment horizontal="center" wrapText="1"/>
      <protection/>
    </xf>
    <xf numFmtId="0" fontId="13" fillId="35" borderId="48" xfId="64" applyFont="1" applyFill="1" applyBorder="1" applyAlignment="1">
      <alignment horizontal="center" wrapText="1"/>
      <protection/>
    </xf>
    <xf numFmtId="0" fontId="13" fillId="35" borderId="50" xfId="64" applyFont="1" applyFill="1" applyBorder="1" applyAlignment="1">
      <alignment horizontal="center" wrapText="1"/>
      <protection/>
    </xf>
    <xf numFmtId="0" fontId="2" fillId="38" borderId="0" xfId="64" applyFont="1" applyFill="1" applyAlignment="1">
      <alignment horizontal="center" wrapText="1"/>
      <protection/>
    </xf>
    <xf numFmtId="0" fontId="2" fillId="38" borderId="0" xfId="64" applyFont="1" applyFill="1" applyAlignment="1">
      <alignment horizontal="center"/>
      <protection/>
    </xf>
    <xf numFmtId="0" fontId="4" fillId="0" borderId="51" xfId="64" applyFont="1" applyBorder="1" applyAlignment="1">
      <alignment horizontal="center" wrapText="1"/>
      <protection/>
    </xf>
    <xf numFmtId="0" fontId="4" fillId="0" borderId="19" xfId="64" applyFont="1" applyBorder="1" applyAlignment="1">
      <alignment horizontal="center" wrapText="1"/>
      <protection/>
    </xf>
    <xf numFmtId="0" fontId="13" fillId="35" borderId="49" xfId="64" applyFont="1" applyFill="1" applyBorder="1" applyAlignment="1">
      <alignment horizontal="center"/>
      <protection/>
    </xf>
    <xf numFmtId="0" fontId="13" fillId="35" borderId="50" xfId="64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.Suppliers_Herb26062007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2" xfId="64"/>
    <cellStyle name="ปกติ 3" xfId="65"/>
    <cellStyle name="ปกติ_แบบเสนอยาเข้าใหม่ AUG 2010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2809875</xdr:colOff>
      <xdr:row>1</xdr:row>
      <xdr:rowOff>352425</xdr:rowOff>
    </xdr:from>
    <xdr:to>
      <xdr:col>2</xdr:col>
      <xdr:colOff>3162300</xdr:colOff>
      <xdr:row>2</xdr:row>
      <xdr:rowOff>295275</xdr:rowOff>
    </xdr:to>
    <xdr:sp>
      <xdr:nvSpPr>
        <xdr:cNvPr id="1" name="ลูกศรลง 1"/>
        <xdr:cNvSpPr>
          <a:spLocks/>
        </xdr:cNvSpPr>
      </xdr:nvSpPr>
      <xdr:spPr>
        <a:xfrm>
          <a:off x="7210425" y="1266825"/>
          <a:ext cx="352425" cy="381000"/>
        </a:xfrm>
        <a:prstGeom prst="downArrow">
          <a:avLst>
            <a:gd name="adj" fmla="val 3749"/>
          </a:avLst>
        </a:prstGeom>
        <a:solidFill>
          <a:srgbClr val="FF00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2762250</xdr:colOff>
      <xdr:row>1</xdr:row>
      <xdr:rowOff>962025</xdr:rowOff>
    </xdr:from>
    <xdr:to>
      <xdr:col>3</xdr:col>
      <xdr:colOff>3114675</xdr:colOff>
      <xdr:row>2</xdr:row>
      <xdr:rowOff>66675</xdr:rowOff>
    </xdr:to>
    <xdr:sp>
      <xdr:nvSpPr>
        <xdr:cNvPr id="1" name="ลูกศรลง 1"/>
        <xdr:cNvSpPr>
          <a:spLocks/>
        </xdr:cNvSpPr>
      </xdr:nvSpPr>
      <xdr:spPr>
        <a:xfrm>
          <a:off x="6934200" y="1800225"/>
          <a:ext cx="352425" cy="381000"/>
        </a:xfrm>
        <a:prstGeom prst="downArrow">
          <a:avLst>
            <a:gd name="adj" fmla="val 3749"/>
          </a:avLst>
        </a:prstGeom>
        <a:solidFill>
          <a:srgbClr val="FF00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harmd\Desktop\&#3605;&#3634;&#3619;&#3634;&#3591;&#3648;&#3611;&#3619;&#3637;&#3618;&#3610;&#3648;&#3607;&#3637;&#3618;&#3610;&#3618;&#36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เปรียบเทียบย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28"/>
  <sheetViews>
    <sheetView zoomScalePageLayoutView="0" workbookViewId="0" topLeftCell="A43">
      <selection activeCell="B28" sqref="B28"/>
    </sheetView>
  </sheetViews>
  <sheetFormatPr defaultColWidth="9.00390625" defaultRowHeight="14.25"/>
  <cols>
    <col min="1" max="1" width="4.25390625" style="16" customWidth="1"/>
    <col min="2" max="2" width="53.50390625" style="17" customWidth="1"/>
    <col min="3" max="3" width="77.25390625" style="18" customWidth="1"/>
    <col min="4" max="4" width="14.00390625" style="22" customWidth="1"/>
    <col min="5" max="5" width="13.625" style="22" customWidth="1"/>
    <col min="6" max="6" width="15.00390625" style="22" bestFit="1" customWidth="1"/>
    <col min="7" max="8" width="7.125" style="22" customWidth="1"/>
    <col min="9" max="9" width="8.50390625" style="22" customWidth="1"/>
    <col min="10" max="10" width="9.25390625" style="22" customWidth="1"/>
    <col min="11" max="11" width="9.00390625" style="22" customWidth="1"/>
    <col min="12" max="12" width="17.75390625" style="22" customWidth="1"/>
    <col min="13" max="13" width="10.50390625" style="22" customWidth="1"/>
    <col min="14" max="14" width="28.375" style="23" customWidth="1"/>
    <col min="15" max="15" width="17.00390625" style="23" customWidth="1"/>
    <col min="16" max="16" width="27.00390625" style="22" customWidth="1"/>
    <col min="17" max="17" width="18.25390625" style="86" customWidth="1"/>
    <col min="18" max="18" width="9.00390625" style="86" customWidth="1"/>
    <col min="19" max="54" width="9.00390625" style="6" customWidth="1"/>
    <col min="55" max="16384" width="9.00390625" style="38" customWidth="1"/>
  </cols>
  <sheetData>
    <row r="1" spans="1:3" ht="72" customHeight="1">
      <c r="A1" s="143" t="s">
        <v>40</v>
      </c>
      <c r="B1" s="144"/>
      <c r="C1" s="144"/>
    </row>
    <row r="2" spans="1:11" ht="34.5">
      <c r="A2" s="145" t="s">
        <v>489</v>
      </c>
      <c r="B2" s="145"/>
      <c r="C2" s="145"/>
      <c r="D2" s="146" t="s">
        <v>490</v>
      </c>
      <c r="E2" s="146"/>
      <c r="F2" s="146"/>
      <c r="G2" s="146"/>
      <c r="H2" s="146"/>
      <c r="I2" s="146"/>
      <c r="J2" s="146"/>
      <c r="K2" s="146"/>
    </row>
    <row r="3" spans="1:15" ht="26.25">
      <c r="A3" s="73"/>
      <c r="B3" s="73" t="s">
        <v>469</v>
      </c>
      <c r="C3" s="74"/>
      <c r="D3" s="146"/>
      <c r="E3" s="146"/>
      <c r="F3" s="146"/>
      <c r="G3" s="146"/>
      <c r="H3" s="146"/>
      <c r="I3" s="146"/>
      <c r="J3" s="146"/>
      <c r="K3" s="146"/>
      <c r="L3" s="6"/>
      <c r="M3" s="6"/>
      <c r="N3" s="6"/>
      <c r="O3" s="6"/>
    </row>
    <row r="4" spans="1:18" ht="24">
      <c r="A4" s="94">
        <v>1</v>
      </c>
      <c r="B4" s="95" t="s">
        <v>538</v>
      </c>
      <c r="C4" s="20"/>
      <c r="D4" s="147"/>
      <c r="E4" s="147"/>
      <c r="F4" s="147"/>
      <c r="G4" s="147"/>
      <c r="H4" s="147"/>
      <c r="I4" s="147"/>
      <c r="J4" s="147"/>
      <c r="K4" s="147"/>
      <c r="L4" s="24" t="s">
        <v>491</v>
      </c>
      <c r="M4" s="24" t="s">
        <v>467</v>
      </c>
      <c r="N4" s="25" t="s">
        <v>492</v>
      </c>
      <c r="O4" s="24" t="s">
        <v>467</v>
      </c>
      <c r="P4" s="24" t="s">
        <v>589</v>
      </c>
      <c r="Q4" s="88" t="s">
        <v>45</v>
      </c>
      <c r="R4" s="88" t="s">
        <v>467</v>
      </c>
    </row>
    <row r="5" spans="1:18" ht="24" customHeight="1">
      <c r="A5" s="96">
        <v>1.1</v>
      </c>
      <c r="B5" s="99" t="s">
        <v>798</v>
      </c>
      <c r="C5" s="21"/>
      <c r="D5" s="26"/>
      <c r="E5" s="26"/>
      <c r="F5" s="26"/>
      <c r="G5" s="26"/>
      <c r="H5" s="26"/>
      <c r="I5" s="26"/>
      <c r="J5" s="26"/>
      <c r="K5" s="26"/>
      <c r="L5" s="24"/>
      <c r="M5" s="24"/>
      <c r="N5" s="25"/>
      <c r="O5" s="24"/>
      <c r="P5" s="24"/>
      <c r="Q5" s="88"/>
      <c r="R5" s="88"/>
    </row>
    <row r="6" spans="1:18" ht="24" customHeight="1">
      <c r="A6" s="96">
        <v>1.2</v>
      </c>
      <c r="B6" s="99" t="s">
        <v>799</v>
      </c>
      <c r="C6" s="21"/>
      <c r="D6" s="26"/>
      <c r="E6" s="26"/>
      <c r="F6" s="26"/>
      <c r="G6" s="26"/>
      <c r="H6" s="26"/>
      <c r="I6" s="26"/>
      <c r="J6" s="26"/>
      <c r="K6" s="26"/>
      <c r="L6" s="24"/>
      <c r="M6" s="24"/>
      <c r="N6" s="25"/>
      <c r="O6" s="24"/>
      <c r="P6" s="24"/>
      <c r="Q6" s="88"/>
      <c r="R6" s="88"/>
    </row>
    <row r="7" spans="1:18" ht="24" customHeight="1">
      <c r="A7" s="96">
        <v>1.3</v>
      </c>
      <c r="B7" s="97" t="s">
        <v>493</v>
      </c>
      <c r="C7" s="21"/>
      <c r="D7" s="26"/>
      <c r="E7" s="26"/>
      <c r="F7" s="26"/>
      <c r="G7" s="26"/>
      <c r="H7" s="26"/>
      <c r="I7" s="26"/>
      <c r="J7" s="26"/>
      <c r="K7" s="26"/>
      <c r="L7" s="89" t="s">
        <v>312</v>
      </c>
      <c r="M7" s="92" t="s">
        <v>313</v>
      </c>
      <c r="N7" s="93" t="s">
        <v>206</v>
      </c>
      <c r="O7" s="93">
        <v>20000047</v>
      </c>
      <c r="P7" s="87" t="s">
        <v>590</v>
      </c>
      <c r="Q7" s="89" t="s">
        <v>46</v>
      </c>
      <c r="R7" s="89">
        <v>80000000</v>
      </c>
    </row>
    <row r="8" spans="1:18" ht="24">
      <c r="A8" s="94">
        <v>2</v>
      </c>
      <c r="B8" s="95" t="s">
        <v>494</v>
      </c>
      <c r="C8" s="20"/>
      <c r="D8" s="27"/>
      <c r="E8" s="27"/>
      <c r="F8" s="27"/>
      <c r="G8" s="27"/>
      <c r="H8" s="27"/>
      <c r="I8" s="27"/>
      <c r="J8" s="27"/>
      <c r="K8" s="27"/>
      <c r="L8" s="89" t="s">
        <v>314</v>
      </c>
      <c r="M8" s="92" t="s">
        <v>315</v>
      </c>
      <c r="N8" s="93" t="s">
        <v>29</v>
      </c>
      <c r="O8" s="93">
        <v>20002255</v>
      </c>
      <c r="P8" s="87" t="s">
        <v>591</v>
      </c>
      <c r="Q8" s="89" t="s">
        <v>47</v>
      </c>
      <c r="R8" s="89">
        <v>80000076</v>
      </c>
    </row>
    <row r="9" spans="1:18" ht="24">
      <c r="A9" s="98">
        <v>2.1</v>
      </c>
      <c r="B9" s="97" t="s">
        <v>534</v>
      </c>
      <c r="C9" s="19" t="s">
        <v>746</v>
      </c>
      <c r="D9" s="27"/>
      <c r="E9" s="27"/>
      <c r="F9" s="27"/>
      <c r="G9" s="27"/>
      <c r="H9" s="27"/>
      <c r="I9" s="27"/>
      <c r="J9" s="27"/>
      <c r="K9" s="27"/>
      <c r="L9" s="89" t="s">
        <v>316</v>
      </c>
      <c r="M9" s="92" t="s">
        <v>317</v>
      </c>
      <c r="N9" s="93" t="s">
        <v>1</v>
      </c>
      <c r="O9" s="93">
        <v>20000076</v>
      </c>
      <c r="P9" s="87" t="s">
        <v>592</v>
      </c>
      <c r="Q9" s="89" t="s">
        <v>48</v>
      </c>
      <c r="R9" s="89">
        <v>80000077</v>
      </c>
    </row>
    <row r="10" spans="1:18" ht="24">
      <c r="A10" s="94">
        <v>3</v>
      </c>
      <c r="B10" s="95" t="s">
        <v>495</v>
      </c>
      <c r="C10" s="39"/>
      <c r="D10" s="27"/>
      <c r="E10" s="27"/>
      <c r="F10" s="27"/>
      <c r="G10" s="27"/>
      <c r="H10" s="27"/>
      <c r="I10" s="27"/>
      <c r="J10" s="27"/>
      <c r="K10" s="27"/>
      <c r="L10" s="89" t="s">
        <v>318</v>
      </c>
      <c r="M10" s="92" t="s">
        <v>319</v>
      </c>
      <c r="N10" s="93" t="s">
        <v>207</v>
      </c>
      <c r="O10" s="93">
        <v>20000083</v>
      </c>
      <c r="P10" s="87" t="s">
        <v>593</v>
      </c>
      <c r="Q10" s="89" t="s">
        <v>49</v>
      </c>
      <c r="R10" s="89">
        <v>80000195</v>
      </c>
    </row>
    <row r="11" spans="1:18" ht="24" hidden="1">
      <c r="A11" s="96">
        <v>3.1</v>
      </c>
      <c r="B11" s="99" t="s">
        <v>311</v>
      </c>
      <c r="C11" s="91" t="e">
        <f>VLOOKUP(C10,L:M,2,FALSE)</f>
        <v>#N/A</v>
      </c>
      <c r="D11" s="27"/>
      <c r="E11" s="27"/>
      <c r="F11" s="27"/>
      <c r="G11" s="27"/>
      <c r="H11" s="27"/>
      <c r="I11" s="27"/>
      <c r="J11" s="27"/>
      <c r="K11" s="27"/>
      <c r="L11" s="89" t="s">
        <v>320</v>
      </c>
      <c r="M11" s="92" t="s">
        <v>321</v>
      </c>
      <c r="N11" s="93" t="s">
        <v>208</v>
      </c>
      <c r="O11" s="93">
        <v>20000087</v>
      </c>
      <c r="P11" s="87" t="s">
        <v>594</v>
      </c>
      <c r="Q11" s="89" t="s">
        <v>69</v>
      </c>
      <c r="R11" s="89">
        <v>80000004</v>
      </c>
    </row>
    <row r="12" spans="1:18" ht="65.25">
      <c r="A12" s="100">
        <v>3.2</v>
      </c>
      <c r="B12" s="101" t="s">
        <v>769</v>
      </c>
      <c r="C12" s="34" t="s">
        <v>786</v>
      </c>
      <c r="D12" s="27"/>
      <c r="E12" s="27"/>
      <c r="F12" s="27"/>
      <c r="G12" s="27"/>
      <c r="H12" s="27"/>
      <c r="I12" s="27"/>
      <c r="J12" s="27"/>
      <c r="K12" s="27"/>
      <c r="L12" s="89" t="s">
        <v>322</v>
      </c>
      <c r="M12" s="92" t="s">
        <v>323</v>
      </c>
      <c r="N12" s="93" t="s">
        <v>3</v>
      </c>
      <c r="O12" s="93">
        <v>20000086</v>
      </c>
      <c r="P12" s="87" t="s">
        <v>595</v>
      </c>
      <c r="Q12" s="89" t="s">
        <v>50</v>
      </c>
      <c r="R12" s="89">
        <v>80000078</v>
      </c>
    </row>
    <row r="13" spans="1:18" ht="44.25">
      <c r="A13" s="102">
        <v>4</v>
      </c>
      <c r="B13" s="103" t="s">
        <v>789</v>
      </c>
      <c r="C13" s="9"/>
      <c r="D13" s="27"/>
      <c r="E13" s="27"/>
      <c r="F13" s="27"/>
      <c r="G13" s="27"/>
      <c r="H13" s="27"/>
      <c r="I13" s="27"/>
      <c r="J13" s="27"/>
      <c r="K13" s="27"/>
      <c r="L13" s="89" t="s">
        <v>324</v>
      </c>
      <c r="M13" s="92" t="s">
        <v>325</v>
      </c>
      <c r="N13" s="93" t="s">
        <v>209</v>
      </c>
      <c r="O13" s="93">
        <v>20000103</v>
      </c>
      <c r="P13" s="87" t="s">
        <v>596</v>
      </c>
      <c r="Q13" s="89" t="s">
        <v>51</v>
      </c>
      <c r="R13" s="89">
        <v>80000001</v>
      </c>
    </row>
    <row r="14" spans="1:18" ht="24">
      <c r="A14" s="94">
        <v>5</v>
      </c>
      <c r="B14" s="95" t="s">
        <v>496</v>
      </c>
      <c r="C14" s="39"/>
      <c r="D14" s="28" t="s">
        <v>497</v>
      </c>
      <c r="E14" s="28" t="s">
        <v>498</v>
      </c>
      <c r="F14" s="27"/>
      <c r="G14" s="27"/>
      <c r="H14" s="27"/>
      <c r="I14" s="27"/>
      <c r="J14" s="27"/>
      <c r="K14" s="27"/>
      <c r="L14" s="89" t="s">
        <v>326</v>
      </c>
      <c r="M14" s="92" t="s">
        <v>327</v>
      </c>
      <c r="N14" s="93" t="s">
        <v>210</v>
      </c>
      <c r="O14" s="93">
        <v>20000105</v>
      </c>
      <c r="P14" s="87" t="s">
        <v>597</v>
      </c>
      <c r="Q14" s="89" t="s">
        <v>52</v>
      </c>
      <c r="R14" s="89">
        <v>80000002</v>
      </c>
    </row>
    <row r="15" spans="1:18" ht="43.5">
      <c r="A15" s="104">
        <v>5.1</v>
      </c>
      <c r="B15" s="105" t="s">
        <v>778</v>
      </c>
      <c r="C15" s="35" t="s">
        <v>2</v>
      </c>
      <c r="D15" s="28"/>
      <c r="E15" s="28"/>
      <c r="F15" s="27"/>
      <c r="G15" s="27"/>
      <c r="H15" s="27"/>
      <c r="I15" s="27"/>
      <c r="J15" s="27"/>
      <c r="K15" s="27"/>
      <c r="L15" s="89" t="s">
        <v>328</v>
      </c>
      <c r="M15" s="92" t="s">
        <v>329</v>
      </c>
      <c r="N15" s="93" t="s">
        <v>822</v>
      </c>
      <c r="O15" s="93">
        <v>20003670</v>
      </c>
      <c r="P15" s="87" t="s">
        <v>598</v>
      </c>
      <c r="Q15" s="89" t="s">
        <v>53</v>
      </c>
      <c r="R15" s="89">
        <v>80000189</v>
      </c>
    </row>
    <row r="16" spans="1:18" ht="24">
      <c r="A16" s="98">
        <v>5.2</v>
      </c>
      <c r="B16" s="97" t="s">
        <v>760</v>
      </c>
      <c r="C16" s="40"/>
      <c r="D16" s="28" t="s">
        <v>752</v>
      </c>
      <c r="E16" s="28" t="s">
        <v>756</v>
      </c>
      <c r="F16" s="28" t="s">
        <v>753</v>
      </c>
      <c r="G16" s="28" t="s">
        <v>754</v>
      </c>
      <c r="H16" s="27" t="s">
        <v>757</v>
      </c>
      <c r="I16" s="27" t="s">
        <v>755</v>
      </c>
      <c r="J16" s="27" t="s">
        <v>758</v>
      </c>
      <c r="K16" s="27" t="s">
        <v>759</v>
      </c>
      <c r="L16" s="89" t="s">
        <v>330</v>
      </c>
      <c r="M16" s="92" t="s">
        <v>331</v>
      </c>
      <c r="N16" s="93" t="s">
        <v>211</v>
      </c>
      <c r="O16" s="93">
        <v>20000111</v>
      </c>
      <c r="P16" s="87" t="s">
        <v>599</v>
      </c>
      <c r="Q16" s="89" t="s">
        <v>54</v>
      </c>
      <c r="R16" s="89">
        <v>80000034</v>
      </c>
    </row>
    <row r="17" spans="1:18" ht="24">
      <c r="A17" s="106">
        <v>6</v>
      </c>
      <c r="B17" s="107" t="s">
        <v>823</v>
      </c>
      <c r="C17" s="41"/>
      <c r="D17" s="28" t="s">
        <v>499</v>
      </c>
      <c r="E17" s="28" t="s">
        <v>500</v>
      </c>
      <c r="F17" s="28" t="s">
        <v>501</v>
      </c>
      <c r="G17" s="28" t="s">
        <v>502</v>
      </c>
      <c r="H17" s="28" t="s">
        <v>503</v>
      </c>
      <c r="I17" s="28" t="s">
        <v>504</v>
      </c>
      <c r="J17" s="28" t="s">
        <v>505</v>
      </c>
      <c r="K17" s="28" t="s">
        <v>506</v>
      </c>
      <c r="L17" s="89" t="s">
        <v>332</v>
      </c>
      <c r="M17" s="92" t="s">
        <v>333</v>
      </c>
      <c r="N17" s="93" t="s">
        <v>804</v>
      </c>
      <c r="O17" s="93">
        <v>20003248</v>
      </c>
      <c r="P17" s="87" t="s">
        <v>600</v>
      </c>
      <c r="Q17" s="89" t="s">
        <v>55</v>
      </c>
      <c r="R17" s="89">
        <v>80000079</v>
      </c>
    </row>
    <row r="18" spans="1:18" ht="24">
      <c r="A18" s="94">
        <v>7</v>
      </c>
      <c r="B18" s="95" t="s">
        <v>507</v>
      </c>
      <c r="C18" s="39"/>
      <c r="D18" s="27"/>
      <c r="E18" s="27"/>
      <c r="F18" s="27"/>
      <c r="G18" s="27"/>
      <c r="H18" s="27"/>
      <c r="I18" s="27"/>
      <c r="J18" s="27"/>
      <c r="K18" s="27"/>
      <c r="L18" s="89" t="s">
        <v>334</v>
      </c>
      <c r="M18" s="92" t="s">
        <v>335</v>
      </c>
      <c r="N18" s="93" t="s">
        <v>27</v>
      </c>
      <c r="O18" s="93">
        <v>20002501</v>
      </c>
      <c r="P18" s="87" t="s">
        <v>601</v>
      </c>
      <c r="Q18" s="89" t="s">
        <v>56</v>
      </c>
      <c r="R18" s="89">
        <v>80000080</v>
      </c>
    </row>
    <row r="19" spans="1:18" ht="24">
      <c r="A19" s="96">
        <v>7.1</v>
      </c>
      <c r="B19" s="99" t="s">
        <v>536</v>
      </c>
      <c r="C19" s="21"/>
      <c r="D19" s="27"/>
      <c r="E19" s="27"/>
      <c r="F19" s="27"/>
      <c r="G19" s="27"/>
      <c r="H19" s="27"/>
      <c r="I19" s="27"/>
      <c r="J19" s="27"/>
      <c r="K19" s="27"/>
      <c r="L19" s="89" t="s">
        <v>336</v>
      </c>
      <c r="M19" s="92" t="s">
        <v>337</v>
      </c>
      <c r="N19" s="93" t="s">
        <v>212</v>
      </c>
      <c r="O19" s="93">
        <v>20000158</v>
      </c>
      <c r="P19" s="87" t="s">
        <v>602</v>
      </c>
      <c r="Q19" s="89" t="s">
        <v>57</v>
      </c>
      <c r="R19" s="89">
        <v>80000081</v>
      </c>
    </row>
    <row r="20" spans="1:18" ht="24">
      <c r="A20" s="98">
        <v>7.2</v>
      </c>
      <c r="B20" s="97" t="s">
        <v>537</v>
      </c>
      <c r="C20" s="19"/>
      <c r="D20" s="27"/>
      <c r="E20" s="27"/>
      <c r="F20" s="27"/>
      <c r="G20" s="27"/>
      <c r="H20" s="27"/>
      <c r="I20" s="27"/>
      <c r="J20" s="27"/>
      <c r="K20" s="27"/>
      <c r="L20" s="89" t="s">
        <v>338</v>
      </c>
      <c r="M20" s="92" t="s">
        <v>339</v>
      </c>
      <c r="N20" s="93" t="s">
        <v>809</v>
      </c>
      <c r="O20" s="93">
        <v>20002562</v>
      </c>
      <c r="P20" s="87" t="s">
        <v>603</v>
      </c>
      <c r="Q20" s="89" t="s">
        <v>58</v>
      </c>
      <c r="R20" s="89">
        <v>80000082</v>
      </c>
    </row>
    <row r="21" spans="1:18" ht="24">
      <c r="A21" s="94">
        <v>8</v>
      </c>
      <c r="B21" s="95" t="s">
        <v>790</v>
      </c>
      <c r="C21" s="20"/>
      <c r="D21" s="27"/>
      <c r="E21" s="27"/>
      <c r="F21" s="27"/>
      <c r="G21" s="27"/>
      <c r="H21" s="27"/>
      <c r="I21" s="27"/>
      <c r="J21" s="27"/>
      <c r="K21" s="27"/>
      <c r="L21" s="89" t="s">
        <v>340</v>
      </c>
      <c r="M21" s="92" t="s">
        <v>341</v>
      </c>
      <c r="N21" s="93" t="s">
        <v>813</v>
      </c>
      <c r="O21" s="93">
        <v>20004004</v>
      </c>
      <c r="P21" s="87" t="s">
        <v>604</v>
      </c>
      <c r="Q21" s="89" t="s">
        <v>59</v>
      </c>
      <c r="R21" s="89">
        <v>80000083</v>
      </c>
    </row>
    <row r="22" spans="1:18" ht="24">
      <c r="A22" s="96">
        <v>8.1</v>
      </c>
      <c r="B22" s="99" t="s">
        <v>539</v>
      </c>
      <c r="C22" s="42"/>
      <c r="D22" s="28" t="s">
        <v>541</v>
      </c>
      <c r="E22" s="28" t="s">
        <v>542</v>
      </c>
      <c r="F22" s="28" t="s">
        <v>543</v>
      </c>
      <c r="G22" s="28" t="s">
        <v>544</v>
      </c>
      <c r="H22" s="28" t="s">
        <v>545</v>
      </c>
      <c r="I22" s="27"/>
      <c r="J22" s="27"/>
      <c r="K22" s="27"/>
      <c r="L22" s="89" t="s">
        <v>342</v>
      </c>
      <c r="M22" s="92" t="s">
        <v>343</v>
      </c>
      <c r="N22" s="93" t="s">
        <v>213</v>
      </c>
      <c r="O22" s="93">
        <v>20000223</v>
      </c>
      <c r="P22" s="87" t="s">
        <v>605</v>
      </c>
      <c r="Q22" s="89" t="s">
        <v>60</v>
      </c>
      <c r="R22" s="89">
        <v>80000084</v>
      </c>
    </row>
    <row r="23" spans="1:18" ht="24">
      <c r="A23" s="96">
        <v>8.2</v>
      </c>
      <c r="B23" s="99" t="s">
        <v>550</v>
      </c>
      <c r="C23" s="21"/>
      <c r="D23" s="27"/>
      <c r="E23" s="27"/>
      <c r="F23" s="27"/>
      <c r="G23" s="27"/>
      <c r="H23" s="27"/>
      <c r="I23" s="27"/>
      <c r="J23" s="27"/>
      <c r="K23" s="27"/>
      <c r="L23" s="89" t="s">
        <v>344</v>
      </c>
      <c r="M23" s="92" t="s">
        <v>345</v>
      </c>
      <c r="N23" s="93" t="s">
        <v>214</v>
      </c>
      <c r="O23" s="93">
        <v>20000253</v>
      </c>
      <c r="P23" s="87" t="s">
        <v>606</v>
      </c>
      <c r="Q23" s="89" t="s">
        <v>61</v>
      </c>
      <c r="R23" s="89">
        <v>80000035</v>
      </c>
    </row>
    <row r="24" spans="1:18" ht="24">
      <c r="A24" s="98">
        <v>8.3</v>
      </c>
      <c r="B24" s="97" t="s">
        <v>540</v>
      </c>
      <c r="C24" s="40"/>
      <c r="D24" s="28" t="s">
        <v>546</v>
      </c>
      <c r="E24" s="28" t="s">
        <v>547</v>
      </c>
      <c r="F24" s="28" t="s">
        <v>548</v>
      </c>
      <c r="G24" s="28" t="s">
        <v>549</v>
      </c>
      <c r="H24" s="27"/>
      <c r="I24" s="27"/>
      <c r="J24" s="27"/>
      <c r="K24" s="27"/>
      <c r="L24" s="89" t="s">
        <v>346</v>
      </c>
      <c r="M24" s="92" t="s">
        <v>347</v>
      </c>
      <c r="N24" s="93" t="s">
        <v>288</v>
      </c>
      <c r="O24" s="93">
        <v>20002613</v>
      </c>
      <c r="P24" s="87" t="s">
        <v>607</v>
      </c>
      <c r="Q24" s="89" t="s">
        <v>62</v>
      </c>
      <c r="R24" s="89">
        <v>80000086</v>
      </c>
    </row>
    <row r="25" spans="1:18" ht="24">
      <c r="A25" s="94">
        <v>9</v>
      </c>
      <c r="B25" s="95" t="s">
        <v>508</v>
      </c>
      <c r="C25" s="40"/>
      <c r="D25" s="27"/>
      <c r="E25" s="27"/>
      <c r="F25" s="27"/>
      <c r="G25" s="27"/>
      <c r="H25" s="27"/>
      <c r="I25" s="27"/>
      <c r="J25" s="27"/>
      <c r="K25" s="27"/>
      <c r="L25" s="89" t="s">
        <v>348</v>
      </c>
      <c r="M25" s="92" t="s">
        <v>349</v>
      </c>
      <c r="N25" s="93" t="s">
        <v>215</v>
      </c>
      <c r="O25" s="93">
        <v>20000299</v>
      </c>
      <c r="P25" s="87" t="s">
        <v>608</v>
      </c>
      <c r="Q25" s="89" t="s">
        <v>63</v>
      </c>
      <c r="R25" s="89">
        <v>80000087</v>
      </c>
    </row>
    <row r="26" spans="1:18" ht="24" hidden="1">
      <c r="A26" s="98">
        <v>9.1</v>
      </c>
      <c r="B26" s="97" t="s">
        <v>310</v>
      </c>
      <c r="C26" s="90" t="e">
        <f>VLOOKUP(C25,Q:R,2,FALSE)</f>
        <v>#N/A</v>
      </c>
      <c r="D26" s="27"/>
      <c r="E26" s="27"/>
      <c r="F26" s="27"/>
      <c r="G26" s="27"/>
      <c r="H26" s="27"/>
      <c r="I26" s="27"/>
      <c r="J26" s="27"/>
      <c r="K26" s="27"/>
      <c r="L26" s="89" t="s">
        <v>350</v>
      </c>
      <c r="M26" s="92" t="s">
        <v>351</v>
      </c>
      <c r="N26" s="93" t="s">
        <v>8</v>
      </c>
      <c r="O26" s="93">
        <v>20000580</v>
      </c>
      <c r="P26" s="87" t="s">
        <v>609</v>
      </c>
      <c r="Q26" s="89" t="s">
        <v>152</v>
      </c>
      <c r="R26" s="89">
        <v>80000019</v>
      </c>
    </row>
    <row r="27" spans="1:18" ht="24">
      <c r="A27" s="106">
        <v>10</v>
      </c>
      <c r="B27" s="107" t="s">
        <v>747</v>
      </c>
      <c r="C27" s="9"/>
      <c r="D27" s="27"/>
      <c r="E27" s="27"/>
      <c r="F27" s="27"/>
      <c r="G27" s="27"/>
      <c r="H27" s="27"/>
      <c r="I27" s="27"/>
      <c r="J27" s="27"/>
      <c r="K27" s="27"/>
      <c r="L27" s="89" t="s">
        <v>352</v>
      </c>
      <c r="M27" s="92" t="s">
        <v>353</v>
      </c>
      <c r="N27" s="93" t="s">
        <v>810</v>
      </c>
      <c r="O27" s="93">
        <v>20003684</v>
      </c>
      <c r="P27" s="87" t="s">
        <v>610</v>
      </c>
      <c r="Q27" s="89" t="s">
        <v>64</v>
      </c>
      <c r="R27" s="89">
        <v>80000088</v>
      </c>
    </row>
    <row r="28" spans="1:18" ht="24">
      <c r="A28" s="106">
        <v>11</v>
      </c>
      <c r="B28" s="107" t="s">
        <v>824</v>
      </c>
      <c r="C28" s="40"/>
      <c r="D28" s="27"/>
      <c r="E28" s="27"/>
      <c r="F28" s="27"/>
      <c r="G28" s="27"/>
      <c r="H28" s="27"/>
      <c r="I28" s="27"/>
      <c r="J28" s="27"/>
      <c r="K28" s="27"/>
      <c r="L28" s="89" t="s">
        <v>354</v>
      </c>
      <c r="M28" s="92" t="s">
        <v>355</v>
      </c>
      <c r="N28" s="93" t="s">
        <v>4</v>
      </c>
      <c r="O28" s="93">
        <v>20000336</v>
      </c>
      <c r="P28" s="87" t="s">
        <v>611</v>
      </c>
      <c r="Q28" s="89" t="s">
        <v>65</v>
      </c>
      <c r="R28" s="89">
        <v>80000229</v>
      </c>
    </row>
    <row r="29" spans="1:18" ht="24" hidden="1">
      <c r="A29" s="94">
        <v>11.1</v>
      </c>
      <c r="B29" s="95" t="s">
        <v>466</v>
      </c>
      <c r="C29" s="91" t="e">
        <f>VLOOKUP(C28,N7:O153,2,FALSE)</f>
        <v>#N/A</v>
      </c>
      <c r="D29" s="27"/>
      <c r="E29" s="27"/>
      <c r="F29" s="27"/>
      <c r="G29" s="27"/>
      <c r="H29" s="27"/>
      <c r="I29" s="27"/>
      <c r="J29" s="27"/>
      <c r="K29" s="27"/>
      <c r="L29" s="89" t="s">
        <v>356</v>
      </c>
      <c r="M29" s="92" t="s">
        <v>357</v>
      </c>
      <c r="N29" s="93" t="s">
        <v>9</v>
      </c>
      <c r="O29" s="93">
        <v>20000595</v>
      </c>
      <c r="P29" s="87" t="s">
        <v>612</v>
      </c>
      <c r="Q29" s="89" t="s">
        <v>163</v>
      </c>
      <c r="R29" s="89">
        <v>80000022</v>
      </c>
    </row>
    <row r="30" spans="1:18" ht="24">
      <c r="A30" s="94">
        <v>12</v>
      </c>
      <c r="B30" s="95" t="s">
        <v>791</v>
      </c>
      <c r="C30" s="20"/>
      <c r="D30" s="27"/>
      <c r="E30" s="27"/>
      <c r="F30" s="27"/>
      <c r="G30" s="27"/>
      <c r="H30" s="27"/>
      <c r="I30" s="27"/>
      <c r="J30" s="27"/>
      <c r="K30" s="27"/>
      <c r="L30" s="89" t="s">
        <v>358</v>
      </c>
      <c r="M30" s="92" t="s">
        <v>359</v>
      </c>
      <c r="N30" s="93" t="s">
        <v>284</v>
      </c>
      <c r="O30" s="93">
        <v>20002557</v>
      </c>
      <c r="P30" s="87" t="s">
        <v>613</v>
      </c>
      <c r="Q30" s="89" t="s">
        <v>66</v>
      </c>
      <c r="R30" s="89">
        <v>80000003</v>
      </c>
    </row>
    <row r="31" spans="1:18" ht="24">
      <c r="A31" s="94">
        <v>13</v>
      </c>
      <c r="B31" s="95" t="s">
        <v>792</v>
      </c>
      <c r="C31" s="20"/>
      <c r="D31" s="27"/>
      <c r="E31" s="27"/>
      <c r="F31" s="27"/>
      <c r="G31" s="27"/>
      <c r="H31" s="27"/>
      <c r="I31" s="27"/>
      <c r="J31" s="27"/>
      <c r="K31" s="27"/>
      <c r="L31" s="89" t="s">
        <v>360</v>
      </c>
      <c r="M31" s="92" t="s">
        <v>361</v>
      </c>
      <c r="N31" s="93" t="s">
        <v>5</v>
      </c>
      <c r="O31" s="93">
        <v>20000358</v>
      </c>
      <c r="P31" s="87" t="s">
        <v>614</v>
      </c>
      <c r="Q31" s="89" t="s">
        <v>67</v>
      </c>
      <c r="R31" s="89">
        <v>80000036</v>
      </c>
    </row>
    <row r="32" spans="1:18" ht="24">
      <c r="A32" s="96">
        <v>13.1</v>
      </c>
      <c r="B32" s="99" t="s">
        <v>779</v>
      </c>
      <c r="C32" s="21"/>
      <c r="D32" s="27"/>
      <c r="E32" s="27"/>
      <c r="F32" s="27"/>
      <c r="G32" s="27"/>
      <c r="H32" s="27"/>
      <c r="I32" s="27"/>
      <c r="J32" s="27"/>
      <c r="K32" s="27"/>
      <c r="L32" s="89" t="s">
        <v>362</v>
      </c>
      <c r="M32" s="92" t="s">
        <v>363</v>
      </c>
      <c r="N32" s="93" t="s">
        <v>6</v>
      </c>
      <c r="O32" s="93">
        <v>20000383</v>
      </c>
      <c r="P32" s="87" t="s">
        <v>615</v>
      </c>
      <c r="Q32" s="89" t="s">
        <v>68</v>
      </c>
      <c r="R32" s="89">
        <v>80000089</v>
      </c>
    </row>
    <row r="33" spans="1:18" ht="24">
      <c r="A33" s="96">
        <v>13.2</v>
      </c>
      <c r="B33" s="99" t="s">
        <v>552</v>
      </c>
      <c r="C33" s="21"/>
      <c r="D33" s="27"/>
      <c r="E33" s="27"/>
      <c r="F33" s="27"/>
      <c r="G33" s="27"/>
      <c r="H33" s="27"/>
      <c r="I33" s="27"/>
      <c r="J33" s="27"/>
      <c r="K33" s="27"/>
      <c r="L33" s="89" t="s">
        <v>364</v>
      </c>
      <c r="M33" s="92" t="s">
        <v>365</v>
      </c>
      <c r="N33" s="93" t="s">
        <v>216</v>
      </c>
      <c r="O33" s="93">
        <v>20000385</v>
      </c>
      <c r="P33" s="87" t="s">
        <v>616</v>
      </c>
      <c r="Q33" s="89" t="s">
        <v>70</v>
      </c>
      <c r="R33" s="89">
        <v>80000090</v>
      </c>
    </row>
    <row r="34" spans="1:18" ht="24">
      <c r="A34" s="96">
        <v>13.3</v>
      </c>
      <c r="B34" s="99" t="s">
        <v>553</v>
      </c>
      <c r="C34" s="21"/>
      <c r="D34" s="27"/>
      <c r="E34" s="27"/>
      <c r="F34" s="27"/>
      <c r="G34" s="27"/>
      <c r="H34" s="27"/>
      <c r="I34" s="27"/>
      <c r="J34" s="27"/>
      <c r="K34" s="27"/>
      <c r="L34" s="89" t="s">
        <v>366</v>
      </c>
      <c r="M34" s="92" t="s">
        <v>367</v>
      </c>
      <c r="N34" s="93" t="s">
        <v>801</v>
      </c>
      <c r="O34" s="93">
        <v>20004041</v>
      </c>
      <c r="P34" s="87" t="s">
        <v>617</v>
      </c>
      <c r="Q34" s="89" t="s">
        <v>71</v>
      </c>
      <c r="R34" s="89">
        <v>80000092</v>
      </c>
    </row>
    <row r="35" spans="1:18" ht="24">
      <c r="A35" s="96">
        <v>13.4</v>
      </c>
      <c r="B35" s="99" t="s">
        <v>554</v>
      </c>
      <c r="C35" s="21"/>
      <c r="D35" s="27"/>
      <c r="E35" s="27"/>
      <c r="F35" s="27"/>
      <c r="G35" s="27"/>
      <c r="H35" s="27"/>
      <c r="I35" s="27"/>
      <c r="J35" s="27"/>
      <c r="K35" s="27"/>
      <c r="L35" s="89" t="s">
        <v>368</v>
      </c>
      <c r="M35" s="92" t="s">
        <v>369</v>
      </c>
      <c r="N35" s="93" t="s">
        <v>820</v>
      </c>
      <c r="O35" s="93">
        <v>20003270</v>
      </c>
      <c r="P35" s="87" t="s">
        <v>618</v>
      </c>
      <c r="Q35" s="89" t="s">
        <v>72</v>
      </c>
      <c r="R35" s="89">
        <v>80000091</v>
      </c>
    </row>
    <row r="36" spans="1:18" ht="24">
      <c r="A36" s="98">
        <v>13.5</v>
      </c>
      <c r="B36" s="97" t="s">
        <v>555</v>
      </c>
      <c r="C36" s="19"/>
      <c r="D36" s="27"/>
      <c r="E36" s="27"/>
      <c r="F36" s="27"/>
      <c r="G36" s="27"/>
      <c r="H36" s="27"/>
      <c r="I36" s="27"/>
      <c r="J36" s="27"/>
      <c r="K36" s="27"/>
      <c r="L36" s="89" t="s">
        <v>370</v>
      </c>
      <c r="M36" s="92" t="s">
        <v>371</v>
      </c>
      <c r="N36" s="93" t="s">
        <v>7</v>
      </c>
      <c r="O36" s="93">
        <v>20000451</v>
      </c>
      <c r="P36" s="87" t="s">
        <v>619</v>
      </c>
      <c r="Q36" s="89" t="s">
        <v>73</v>
      </c>
      <c r="R36" s="89">
        <v>80000005</v>
      </c>
    </row>
    <row r="37" spans="1:18" ht="24">
      <c r="A37" s="94">
        <v>14</v>
      </c>
      <c r="B37" s="95" t="s">
        <v>509</v>
      </c>
      <c r="C37" s="35" t="s">
        <v>777</v>
      </c>
      <c r="D37" s="27"/>
      <c r="E37" s="27"/>
      <c r="F37" s="27"/>
      <c r="G37" s="27"/>
      <c r="H37" s="27"/>
      <c r="I37" s="27"/>
      <c r="J37" s="27"/>
      <c r="K37" s="27"/>
      <c r="L37" s="89" t="s">
        <v>372</v>
      </c>
      <c r="M37" s="92" t="s">
        <v>373</v>
      </c>
      <c r="N37" s="93" t="s">
        <v>217</v>
      </c>
      <c r="O37" s="93">
        <v>20000468</v>
      </c>
      <c r="P37" s="87" t="s">
        <v>620</v>
      </c>
      <c r="Q37" s="89" t="s">
        <v>74</v>
      </c>
      <c r="R37" s="89">
        <v>80000006</v>
      </c>
    </row>
    <row r="38" spans="1:18" ht="24">
      <c r="A38" s="96">
        <v>14.1</v>
      </c>
      <c r="B38" s="99" t="s">
        <v>535</v>
      </c>
      <c r="C38" s="35" t="s">
        <v>777</v>
      </c>
      <c r="D38" s="27"/>
      <c r="E38" s="27"/>
      <c r="F38" s="27"/>
      <c r="G38" s="27"/>
      <c r="H38" s="27"/>
      <c r="I38" s="27"/>
      <c r="J38" s="27"/>
      <c r="K38" s="27"/>
      <c r="L38" s="89" t="s">
        <v>374</v>
      </c>
      <c r="M38" s="92" t="s">
        <v>375</v>
      </c>
      <c r="N38" s="93" t="s">
        <v>275</v>
      </c>
      <c r="O38" s="93">
        <v>20002237</v>
      </c>
      <c r="P38" s="87" t="s">
        <v>621</v>
      </c>
      <c r="Q38" s="89" t="s">
        <v>75</v>
      </c>
      <c r="R38" s="89">
        <v>80000037</v>
      </c>
    </row>
    <row r="39" spans="1:18" ht="24">
      <c r="A39" s="96">
        <v>14.2</v>
      </c>
      <c r="B39" s="99" t="s">
        <v>774</v>
      </c>
      <c r="C39" s="35" t="s">
        <v>776</v>
      </c>
      <c r="D39" s="27"/>
      <c r="E39" s="27"/>
      <c r="F39" s="27"/>
      <c r="G39" s="27"/>
      <c r="H39" s="27"/>
      <c r="I39" s="27"/>
      <c r="J39" s="27"/>
      <c r="K39" s="27"/>
      <c r="L39" s="89" t="s">
        <v>376</v>
      </c>
      <c r="M39" s="92" t="s">
        <v>377</v>
      </c>
      <c r="N39" s="93" t="s">
        <v>821</v>
      </c>
      <c r="O39" s="93">
        <v>20003592</v>
      </c>
      <c r="P39" s="87" t="s">
        <v>622</v>
      </c>
      <c r="Q39" s="89" t="s">
        <v>76</v>
      </c>
      <c r="R39" s="89">
        <v>80000053</v>
      </c>
    </row>
    <row r="40" spans="1:18" ht="24">
      <c r="A40" s="98">
        <v>14.3</v>
      </c>
      <c r="B40" s="97" t="s">
        <v>775</v>
      </c>
      <c r="C40" s="34" t="s">
        <v>776</v>
      </c>
      <c r="D40" s="27"/>
      <c r="E40" s="27"/>
      <c r="F40" s="27"/>
      <c r="G40" s="27"/>
      <c r="H40" s="27"/>
      <c r="I40" s="27"/>
      <c r="J40" s="27"/>
      <c r="K40" s="27"/>
      <c r="L40" s="89" t="s">
        <v>378</v>
      </c>
      <c r="M40" s="92" t="s">
        <v>379</v>
      </c>
      <c r="N40" s="93" t="s">
        <v>274</v>
      </c>
      <c r="O40" s="93">
        <v>20002204</v>
      </c>
      <c r="P40" s="87" t="s">
        <v>623</v>
      </c>
      <c r="Q40" s="89" t="s">
        <v>77</v>
      </c>
      <c r="R40" s="89">
        <v>80000199</v>
      </c>
    </row>
    <row r="41" spans="1:18" ht="24">
      <c r="A41" s="106">
        <v>15</v>
      </c>
      <c r="B41" s="107" t="s">
        <v>560</v>
      </c>
      <c r="C41" s="8"/>
      <c r="D41" s="27"/>
      <c r="E41" s="27"/>
      <c r="F41" s="27"/>
      <c r="G41" s="27"/>
      <c r="H41" s="27"/>
      <c r="I41" s="27"/>
      <c r="J41" s="27"/>
      <c r="K41" s="27"/>
      <c r="L41" s="89" t="s">
        <v>380</v>
      </c>
      <c r="M41" s="92" t="s">
        <v>381</v>
      </c>
      <c r="N41" s="93" t="s">
        <v>286</v>
      </c>
      <c r="O41" s="93">
        <v>20002580</v>
      </c>
      <c r="P41" s="87" t="s">
        <v>624</v>
      </c>
      <c r="Q41" s="89" t="s">
        <v>78</v>
      </c>
      <c r="R41" s="89">
        <v>80000093</v>
      </c>
    </row>
    <row r="42" spans="1:18" ht="24">
      <c r="A42" s="75"/>
      <c r="B42" s="76" t="s">
        <v>510</v>
      </c>
      <c r="C42" s="77"/>
      <c r="D42" s="27"/>
      <c r="E42" s="27"/>
      <c r="F42" s="27"/>
      <c r="G42" s="27"/>
      <c r="H42" s="27"/>
      <c r="I42" s="27"/>
      <c r="J42" s="27"/>
      <c r="K42" s="27"/>
      <c r="L42" s="89" t="s">
        <v>382</v>
      </c>
      <c r="M42" s="92" t="s">
        <v>383</v>
      </c>
      <c r="N42" s="93" t="s">
        <v>218</v>
      </c>
      <c r="O42" s="93">
        <v>20000575</v>
      </c>
      <c r="P42" s="87" t="s">
        <v>625</v>
      </c>
      <c r="Q42" s="89" t="s">
        <v>79</v>
      </c>
      <c r="R42" s="89">
        <v>80000094</v>
      </c>
    </row>
    <row r="43" spans="1:18" ht="24">
      <c r="A43" s="106">
        <v>16</v>
      </c>
      <c r="B43" s="107" t="s">
        <v>511</v>
      </c>
      <c r="C43" s="10"/>
      <c r="D43" s="27"/>
      <c r="E43" s="27"/>
      <c r="F43" s="27"/>
      <c r="G43" s="27"/>
      <c r="H43" s="27"/>
      <c r="I43" s="27"/>
      <c r="J43" s="27"/>
      <c r="K43" s="27"/>
      <c r="L43" s="89" t="s">
        <v>384</v>
      </c>
      <c r="M43" s="92" t="s">
        <v>385</v>
      </c>
      <c r="N43" s="93" t="s">
        <v>806</v>
      </c>
      <c r="O43" s="93">
        <v>20003017</v>
      </c>
      <c r="P43" s="87" t="s">
        <v>626</v>
      </c>
      <c r="Q43" s="89" t="s">
        <v>80</v>
      </c>
      <c r="R43" s="89">
        <v>80000095</v>
      </c>
    </row>
    <row r="44" spans="1:18" ht="24">
      <c r="A44" s="106">
        <v>17</v>
      </c>
      <c r="B44" s="107" t="s">
        <v>512</v>
      </c>
      <c r="C44" s="10"/>
      <c r="D44" s="27"/>
      <c r="E44" s="27"/>
      <c r="F44" s="28"/>
      <c r="G44" s="27"/>
      <c r="H44" s="27"/>
      <c r="I44" s="27"/>
      <c r="J44" s="27"/>
      <c r="K44" s="27"/>
      <c r="L44" s="89" t="s">
        <v>386</v>
      </c>
      <c r="M44" s="92" t="s">
        <v>387</v>
      </c>
      <c r="N44" s="93" t="s">
        <v>219</v>
      </c>
      <c r="O44" s="93">
        <v>20000590</v>
      </c>
      <c r="P44" s="87" t="s">
        <v>627</v>
      </c>
      <c r="Q44" s="89" t="s">
        <v>81</v>
      </c>
      <c r="R44" s="89">
        <v>80000096</v>
      </c>
    </row>
    <row r="45" spans="1:18" ht="24">
      <c r="A45" s="106">
        <v>18</v>
      </c>
      <c r="B45" s="107" t="s">
        <v>513</v>
      </c>
      <c r="C45" s="11"/>
      <c r="D45" s="27"/>
      <c r="E45" s="27"/>
      <c r="F45" s="27"/>
      <c r="G45" s="27"/>
      <c r="H45" s="27"/>
      <c r="I45" s="27"/>
      <c r="J45" s="27"/>
      <c r="K45" s="27"/>
      <c r="L45" s="89" t="s">
        <v>388</v>
      </c>
      <c r="M45" s="92" t="s">
        <v>389</v>
      </c>
      <c r="N45" s="93" t="s">
        <v>220</v>
      </c>
      <c r="O45" s="93">
        <v>20000592</v>
      </c>
      <c r="P45" s="87" t="s">
        <v>628</v>
      </c>
      <c r="Q45" s="89" t="s">
        <v>82</v>
      </c>
      <c r="R45" s="89">
        <v>80000064</v>
      </c>
    </row>
    <row r="46" spans="1:18" ht="24">
      <c r="A46" s="106">
        <v>19</v>
      </c>
      <c r="B46" s="107" t="s">
        <v>514</v>
      </c>
      <c r="C46" s="10"/>
      <c r="D46" s="27"/>
      <c r="E46" s="27"/>
      <c r="F46" s="27"/>
      <c r="G46" s="27"/>
      <c r="H46" s="27"/>
      <c r="I46" s="27"/>
      <c r="J46" s="27"/>
      <c r="K46" s="27"/>
      <c r="L46" s="89" t="s">
        <v>390</v>
      </c>
      <c r="M46" s="92" t="s">
        <v>391</v>
      </c>
      <c r="N46" s="93" t="s">
        <v>221</v>
      </c>
      <c r="O46" s="93">
        <v>20000606</v>
      </c>
      <c r="P46" s="87" t="s">
        <v>629</v>
      </c>
      <c r="Q46" s="89" t="s">
        <v>83</v>
      </c>
      <c r="R46" s="89">
        <v>80000097</v>
      </c>
    </row>
    <row r="47" spans="1:18" ht="24">
      <c r="A47" s="106">
        <v>20</v>
      </c>
      <c r="B47" s="107" t="s">
        <v>515</v>
      </c>
      <c r="C47" s="10"/>
      <c r="D47" s="27"/>
      <c r="E47" s="27"/>
      <c r="F47" s="27"/>
      <c r="G47" s="27"/>
      <c r="H47" s="27"/>
      <c r="I47" s="27"/>
      <c r="J47" s="27"/>
      <c r="K47" s="27"/>
      <c r="L47" s="89" t="s">
        <v>392</v>
      </c>
      <c r="M47" s="92" t="s">
        <v>393</v>
      </c>
      <c r="N47" s="93" t="s">
        <v>222</v>
      </c>
      <c r="O47" s="93">
        <v>20000641</v>
      </c>
      <c r="P47" s="87" t="s">
        <v>630</v>
      </c>
      <c r="Q47" s="89" t="s">
        <v>84</v>
      </c>
      <c r="R47" s="89">
        <v>80000098</v>
      </c>
    </row>
    <row r="48" spans="1:18" ht="24">
      <c r="A48" s="106">
        <v>21</v>
      </c>
      <c r="B48" s="107" t="s">
        <v>516</v>
      </c>
      <c r="C48" s="12"/>
      <c r="D48" s="28" t="s">
        <v>475</v>
      </c>
      <c r="E48" s="28" t="s">
        <v>785</v>
      </c>
      <c r="F48" s="28" t="s">
        <v>784</v>
      </c>
      <c r="G48" s="27" t="s">
        <v>782</v>
      </c>
      <c r="H48" s="27" t="s">
        <v>783</v>
      </c>
      <c r="I48" s="27"/>
      <c r="J48" s="27"/>
      <c r="K48" s="27"/>
      <c r="L48" s="89" t="s">
        <v>394</v>
      </c>
      <c r="M48" s="92" t="s">
        <v>395</v>
      </c>
      <c r="N48" s="93" t="s">
        <v>223</v>
      </c>
      <c r="O48" s="93">
        <v>20000642</v>
      </c>
      <c r="P48" s="87" t="s">
        <v>631</v>
      </c>
      <c r="Q48" s="89" t="s">
        <v>85</v>
      </c>
      <c r="R48" s="89">
        <v>80000099</v>
      </c>
    </row>
    <row r="49" spans="1:18" ht="24">
      <c r="A49" s="75"/>
      <c r="B49" s="76" t="s">
        <v>517</v>
      </c>
      <c r="C49" s="77"/>
      <c r="D49" s="28" t="s">
        <v>475</v>
      </c>
      <c r="E49" s="28" t="s">
        <v>518</v>
      </c>
      <c r="F49" s="28" t="s">
        <v>519</v>
      </c>
      <c r="G49" s="28" t="s">
        <v>761</v>
      </c>
      <c r="H49" s="27"/>
      <c r="I49" s="27"/>
      <c r="J49" s="27"/>
      <c r="K49" s="27"/>
      <c r="L49" s="89" t="s">
        <v>396</v>
      </c>
      <c r="M49" s="92" t="s">
        <v>397</v>
      </c>
      <c r="N49" s="93" t="s">
        <v>279</v>
      </c>
      <c r="O49" s="93">
        <v>20002495</v>
      </c>
      <c r="P49" s="87" t="s">
        <v>632</v>
      </c>
      <c r="Q49" s="89" t="s">
        <v>86</v>
      </c>
      <c r="R49" s="89">
        <v>80000100</v>
      </c>
    </row>
    <row r="50" spans="1:18" ht="24">
      <c r="A50" s="94">
        <v>22</v>
      </c>
      <c r="B50" s="95" t="s">
        <v>793</v>
      </c>
      <c r="C50" s="39"/>
      <c r="D50" s="28"/>
      <c r="E50" s="28"/>
      <c r="F50" s="28"/>
      <c r="G50" s="28"/>
      <c r="H50" s="27"/>
      <c r="I50" s="27"/>
      <c r="J50" s="27"/>
      <c r="K50" s="27"/>
      <c r="L50" s="89" t="s">
        <v>398</v>
      </c>
      <c r="M50" s="92" t="s">
        <v>399</v>
      </c>
      <c r="N50" s="93" t="s">
        <v>10</v>
      </c>
      <c r="O50" s="93">
        <v>20000679</v>
      </c>
      <c r="P50" s="87" t="s">
        <v>633</v>
      </c>
      <c r="Q50" s="89" t="s">
        <v>87</v>
      </c>
      <c r="R50" s="89">
        <v>80000065</v>
      </c>
    </row>
    <row r="51" spans="1:18" ht="24">
      <c r="A51" s="96">
        <v>22.1</v>
      </c>
      <c r="B51" s="99" t="s">
        <v>794</v>
      </c>
      <c r="C51" s="42"/>
      <c r="D51" s="28"/>
      <c r="E51" s="28"/>
      <c r="F51" s="28"/>
      <c r="G51" s="28"/>
      <c r="H51" s="27"/>
      <c r="I51" s="27"/>
      <c r="J51" s="27"/>
      <c r="K51" s="27"/>
      <c r="L51" s="89" t="s">
        <v>400</v>
      </c>
      <c r="M51" s="92" t="s">
        <v>401</v>
      </c>
      <c r="N51" s="93" t="s">
        <v>25</v>
      </c>
      <c r="O51" s="93">
        <v>20002312</v>
      </c>
      <c r="P51" s="87" t="s">
        <v>634</v>
      </c>
      <c r="Q51" s="89" t="s">
        <v>88</v>
      </c>
      <c r="R51" s="89">
        <v>80000068</v>
      </c>
    </row>
    <row r="52" spans="1:18" ht="24">
      <c r="A52" s="98">
        <v>22.2</v>
      </c>
      <c r="B52" s="97" t="s">
        <v>762</v>
      </c>
      <c r="C52" s="34" t="s">
        <v>41</v>
      </c>
      <c r="D52" s="28"/>
      <c r="E52" s="28"/>
      <c r="F52" s="28"/>
      <c r="G52" s="28"/>
      <c r="H52" s="27"/>
      <c r="I52" s="27"/>
      <c r="J52" s="27"/>
      <c r="K52" s="27"/>
      <c r="L52" s="89" t="s">
        <v>402</v>
      </c>
      <c r="M52" s="92" t="s">
        <v>403</v>
      </c>
      <c r="N52" s="93" t="s">
        <v>224</v>
      </c>
      <c r="O52" s="93">
        <v>20000683</v>
      </c>
      <c r="P52" s="87" t="s">
        <v>635</v>
      </c>
      <c r="Q52" s="89" t="s">
        <v>89</v>
      </c>
      <c r="R52" s="89">
        <v>80000066</v>
      </c>
    </row>
    <row r="53" spans="1:18" ht="24">
      <c r="A53" s="78"/>
      <c r="B53" s="79" t="s">
        <v>556</v>
      </c>
      <c r="C53" s="80"/>
      <c r="D53" s="28" t="s">
        <v>558</v>
      </c>
      <c r="E53" s="28" t="s">
        <v>559</v>
      </c>
      <c r="F53" s="28"/>
      <c r="G53" s="28"/>
      <c r="H53" s="27"/>
      <c r="I53" s="27"/>
      <c r="J53" s="27"/>
      <c r="K53" s="27"/>
      <c r="L53" s="89" t="s">
        <v>404</v>
      </c>
      <c r="M53" s="92" t="s">
        <v>405</v>
      </c>
      <c r="N53" s="93" t="s">
        <v>225</v>
      </c>
      <c r="O53" s="93">
        <v>20000689</v>
      </c>
      <c r="P53" s="87" t="s">
        <v>636</v>
      </c>
      <c r="Q53" s="89" t="s">
        <v>90</v>
      </c>
      <c r="R53" s="89">
        <v>80000067</v>
      </c>
    </row>
    <row r="54" spans="1:55" s="6" customFormat="1" ht="24">
      <c r="A54" s="94">
        <v>23</v>
      </c>
      <c r="B54" s="95" t="s">
        <v>557</v>
      </c>
      <c r="C54" s="39"/>
      <c r="D54" s="27"/>
      <c r="E54" s="27"/>
      <c r="F54" s="27"/>
      <c r="G54" s="27"/>
      <c r="H54" s="27"/>
      <c r="I54" s="27"/>
      <c r="J54" s="27"/>
      <c r="K54" s="27"/>
      <c r="L54" s="89" t="s">
        <v>406</v>
      </c>
      <c r="M54" s="92" t="s">
        <v>407</v>
      </c>
      <c r="N54" s="93" t="s">
        <v>28</v>
      </c>
      <c r="O54" s="93">
        <v>20002531</v>
      </c>
      <c r="P54" s="87" t="s">
        <v>637</v>
      </c>
      <c r="Q54" s="89" t="s">
        <v>91</v>
      </c>
      <c r="R54" s="89">
        <v>80000101</v>
      </c>
      <c r="BC54" s="38"/>
    </row>
    <row r="55" spans="1:55" s="6" customFormat="1" ht="24">
      <c r="A55" s="96">
        <v>23.1</v>
      </c>
      <c r="B55" s="99" t="s">
        <v>551</v>
      </c>
      <c r="C55" s="21"/>
      <c r="D55" s="27"/>
      <c r="E55" s="27"/>
      <c r="F55" s="27"/>
      <c r="G55" s="27"/>
      <c r="H55" s="27"/>
      <c r="I55" s="27"/>
      <c r="J55" s="27"/>
      <c r="K55" s="27"/>
      <c r="L55" s="89" t="s">
        <v>408</v>
      </c>
      <c r="M55" s="92" t="s">
        <v>409</v>
      </c>
      <c r="N55" s="93" t="s">
        <v>226</v>
      </c>
      <c r="O55" s="93">
        <v>20000723</v>
      </c>
      <c r="P55" s="87" t="s">
        <v>638</v>
      </c>
      <c r="Q55" s="89" t="s">
        <v>92</v>
      </c>
      <c r="R55" s="89">
        <v>80000102</v>
      </c>
      <c r="BC55" s="38"/>
    </row>
    <row r="56" spans="1:55" s="6" customFormat="1" ht="24">
      <c r="A56" s="96">
        <v>23.2</v>
      </c>
      <c r="B56" s="99" t="s">
        <v>795</v>
      </c>
      <c r="C56" s="21"/>
      <c r="D56" s="27"/>
      <c r="E56" s="27"/>
      <c r="F56" s="27"/>
      <c r="G56" s="27"/>
      <c r="H56" s="27"/>
      <c r="I56" s="27"/>
      <c r="J56" s="27"/>
      <c r="K56" s="27"/>
      <c r="L56" s="89" t="s">
        <v>410</v>
      </c>
      <c r="M56" s="92" t="s">
        <v>411</v>
      </c>
      <c r="N56" s="93" t="s">
        <v>227</v>
      </c>
      <c r="O56" s="93">
        <v>20000730</v>
      </c>
      <c r="P56" s="87" t="s">
        <v>639</v>
      </c>
      <c r="Q56" s="89" t="s">
        <v>93</v>
      </c>
      <c r="R56" s="89">
        <v>80000103</v>
      </c>
      <c r="BC56" s="38"/>
    </row>
    <row r="57" spans="1:55" s="6" customFormat="1" ht="44.25">
      <c r="A57" s="100">
        <v>23.3</v>
      </c>
      <c r="B57" s="108" t="s">
        <v>770</v>
      </c>
      <c r="C57" s="36" t="s">
        <v>771</v>
      </c>
      <c r="D57" s="28"/>
      <c r="E57" s="28"/>
      <c r="F57" s="27"/>
      <c r="G57" s="28"/>
      <c r="H57" s="27"/>
      <c r="I57" s="27"/>
      <c r="J57" s="27"/>
      <c r="K57" s="27"/>
      <c r="L57" s="89" t="s">
        <v>412</v>
      </c>
      <c r="M57" s="92" t="s">
        <v>413</v>
      </c>
      <c r="N57" s="93" t="s">
        <v>803</v>
      </c>
      <c r="O57" s="93">
        <v>20003106</v>
      </c>
      <c r="P57" s="87" t="s">
        <v>640</v>
      </c>
      <c r="Q57" s="89" t="s">
        <v>94</v>
      </c>
      <c r="R57" s="89">
        <v>80000104</v>
      </c>
      <c r="BC57" s="38"/>
    </row>
    <row r="58" spans="1:55" s="6" customFormat="1" ht="24">
      <c r="A58" s="75"/>
      <c r="B58" s="76" t="s">
        <v>520</v>
      </c>
      <c r="C58" s="77"/>
      <c r="D58" s="28"/>
      <c r="E58" s="28"/>
      <c r="F58" s="27"/>
      <c r="G58" s="27"/>
      <c r="H58" s="27"/>
      <c r="I58" s="27"/>
      <c r="J58" s="27"/>
      <c r="K58" s="27"/>
      <c r="L58" s="89" t="s">
        <v>414</v>
      </c>
      <c r="M58" s="92" t="s">
        <v>415</v>
      </c>
      <c r="N58" s="93" t="s">
        <v>11</v>
      </c>
      <c r="O58" s="93">
        <v>20000801</v>
      </c>
      <c r="P58" s="87" t="s">
        <v>641</v>
      </c>
      <c r="Q58" s="89" t="s">
        <v>95</v>
      </c>
      <c r="R58" s="89">
        <v>80000007</v>
      </c>
      <c r="BC58" s="38"/>
    </row>
    <row r="59" spans="1:55" s="6" customFormat="1" ht="24">
      <c r="A59" s="94">
        <v>24</v>
      </c>
      <c r="B59" s="95" t="s">
        <v>521</v>
      </c>
      <c r="C59" s="33" t="s">
        <v>763</v>
      </c>
      <c r="D59" s="28"/>
      <c r="E59" s="28"/>
      <c r="F59" s="27"/>
      <c r="G59" s="27"/>
      <c r="H59" s="27"/>
      <c r="I59" s="27"/>
      <c r="J59" s="27"/>
      <c r="K59" s="27"/>
      <c r="L59" s="89" t="s">
        <v>416</v>
      </c>
      <c r="M59" s="92" t="s">
        <v>417</v>
      </c>
      <c r="N59" s="93" t="s">
        <v>807</v>
      </c>
      <c r="O59" s="93">
        <v>20003730</v>
      </c>
      <c r="P59" s="87" t="s">
        <v>642</v>
      </c>
      <c r="Q59" s="89" t="s">
        <v>96</v>
      </c>
      <c r="R59" s="89">
        <v>80000038</v>
      </c>
      <c r="BC59" s="38"/>
    </row>
    <row r="60" spans="1:55" s="6" customFormat="1" ht="65.25">
      <c r="A60" s="104">
        <v>24.1</v>
      </c>
      <c r="B60" s="105" t="s">
        <v>780</v>
      </c>
      <c r="C60" s="37" t="s">
        <v>781</v>
      </c>
      <c r="D60" s="28" t="s">
        <v>522</v>
      </c>
      <c r="E60" s="28" t="s">
        <v>523</v>
      </c>
      <c r="F60" s="27"/>
      <c r="G60" s="27"/>
      <c r="H60" s="27"/>
      <c r="I60" s="27"/>
      <c r="J60" s="27"/>
      <c r="K60" s="27"/>
      <c r="L60" s="89" t="s">
        <v>418</v>
      </c>
      <c r="M60" s="92" t="s">
        <v>419</v>
      </c>
      <c r="N60" s="93" t="s">
        <v>228</v>
      </c>
      <c r="O60" s="93">
        <v>20000850</v>
      </c>
      <c r="P60" s="87" t="s">
        <v>643</v>
      </c>
      <c r="Q60" s="89" t="s">
        <v>97</v>
      </c>
      <c r="R60" s="89">
        <v>80000056</v>
      </c>
      <c r="BC60" s="38"/>
    </row>
    <row r="61" spans="1:55" s="6" customFormat="1" ht="24">
      <c r="A61" s="94">
        <v>25</v>
      </c>
      <c r="B61" s="95" t="s">
        <v>524</v>
      </c>
      <c r="C61" s="39"/>
      <c r="D61" s="28"/>
      <c r="E61" s="28"/>
      <c r="F61" s="27"/>
      <c r="G61" s="27"/>
      <c r="H61" s="27"/>
      <c r="I61" s="27"/>
      <c r="J61" s="27"/>
      <c r="K61" s="27"/>
      <c r="L61" s="89" t="s">
        <v>420</v>
      </c>
      <c r="M61" s="92" t="s">
        <v>421</v>
      </c>
      <c r="N61" s="93" t="s">
        <v>229</v>
      </c>
      <c r="O61" s="93">
        <v>20000858</v>
      </c>
      <c r="P61" s="87" t="s">
        <v>644</v>
      </c>
      <c r="Q61" s="89" t="s">
        <v>98</v>
      </c>
      <c r="R61" s="89">
        <v>80000057</v>
      </c>
      <c r="BC61" s="38"/>
    </row>
    <row r="62" spans="1:55" s="6" customFormat="1" ht="24">
      <c r="A62" s="96">
        <v>25.1</v>
      </c>
      <c r="B62" s="99" t="s">
        <v>748</v>
      </c>
      <c r="C62" s="21"/>
      <c r="D62" s="28"/>
      <c r="E62" s="28"/>
      <c r="F62" s="27"/>
      <c r="G62" s="27"/>
      <c r="H62" s="27"/>
      <c r="I62" s="27"/>
      <c r="J62" s="27"/>
      <c r="K62" s="27"/>
      <c r="L62" s="89" t="s">
        <v>422</v>
      </c>
      <c r="M62" s="92" t="s">
        <v>423</v>
      </c>
      <c r="N62" s="93" t="s">
        <v>230</v>
      </c>
      <c r="O62" s="93">
        <v>20000859</v>
      </c>
      <c r="P62" s="87" t="s">
        <v>645</v>
      </c>
      <c r="Q62" s="89" t="s">
        <v>99</v>
      </c>
      <c r="R62" s="89">
        <v>80000058</v>
      </c>
      <c r="BC62" s="38"/>
    </row>
    <row r="63" spans="1:55" s="6" customFormat="1" ht="24">
      <c r="A63" s="98">
        <v>25.2</v>
      </c>
      <c r="B63" s="97" t="s">
        <v>749</v>
      </c>
      <c r="C63" s="19"/>
      <c r="D63" s="28" t="s">
        <v>526</v>
      </c>
      <c r="E63" s="28" t="s">
        <v>527</v>
      </c>
      <c r="F63" s="27"/>
      <c r="G63" s="27"/>
      <c r="H63" s="27"/>
      <c r="I63" s="27"/>
      <c r="J63" s="27"/>
      <c r="K63" s="27"/>
      <c r="L63" s="89" t="s">
        <v>424</v>
      </c>
      <c r="M63" s="92" t="s">
        <v>425</v>
      </c>
      <c r="N63" s="93" t="s">
        <v>231</v>
      </c>
      <c r="O63" s="93">
        <v>20000860</v>
      </c>
      <c r="P63" s="87" t="s">
        <v>646</v>
      </c>
      <c r="Q63" s="89" t="s">
        <v>100</v>
      </c>
      <c r="R63" s="89">
        <v>80000054</v>
      </c>
      <c r="BC63" s="38"/>
    </row>
    <row r="64" spans="1:55" s="6" customFormat="1" ht="24">
      <c r="A64" s="94">
        <v>26</v>
      </c>
      <c r="B64" s="95" t="s">
        <v>525</v>
      </c>
      <c r="C64" s="39"/>
      <c r="D64" s="28" t="s">
        <v>773</v>
      </c>
      <c r="E64" s="28" t="s">
        <v>772</v>
      </c>
      <c r="F64" s="28" t="s">
        <v>562</v>
      </c>
      <c r="G64" s="27"/>
      <c r="H64" s="27"/>
      <c r="I64" s="27"/>
      <c r="J64" s="27"/>
      <c r="K64" s="27"/>
      <c r="L64" s="89" t="s">
        <v>426</v>
      </c>
      <c r="M64" s="92" t="s">
        <v>427</v>
      </c>
      <c r="N64" s="93" t="s">
        <v>232</v>
      </c>
      <c r="O64" s="93">
        <v>20000861</v>
      </c>
      <c r="P64" s="87" t="s">
        <v>647</v>
      </c>
      <c r="Q64" s="89" t="s">
        <v>101</v>
      </c>
      <c r="R64" s="89">
        <v>80000055</v>
      </c>
      <c r="BC64" s="38"/>
    </row>
    <row r="65" spans="1:55" s="6" customFormat="1" ht="24">
      <c r="A65" s="96">
        <v>26.1</v>
      </c>
      <c r="B65" s="99" t="s">
        <v>561</v>
      </c>
      <c r="C65" s="42"/>
      <c r="D65" s="27"/>
      <c r="E65" s="27"/>
      <c r="F65" s="27"/>
      <c r="G65" s="27"/>
      <c r="H65" s="27"/>
      <c r="I65" s="27"/>
      <c r="J65" s="27"/>
      <c r="K65" s="27"/>
      <c r="L65" s="89" t="s">
        <v>428</v>
      </c>
      <c r="M65" s="92" t="s">
        <v>429</v>
      </c>
      <c r="N65" s="93" t="s">
        <v>233</v>
      </c>
      <c r="O65" s="93">
        <v>20000863</v>
      </c>
      <c r="P65" s="87" t="s">
        <v>648</v>
      </c>
      <c r="Q65" s="89" t="s">
        <v>102</v>
      </c>
      <c r="R65" s="89">
        <v>80000105</v>
      </c>
      <c r="BC65" s="38"/>
    </row>
    <row r="66" spans="1:55" s="6" customFormat="1" ht="24">
      <c r="A66" s="81"/>
      <c r="B66" s="82" t="s">
        <v>528</v>
      </c>
      <c r="C66" s="83"/>
      <c r="D66" s="27"/>
      <c r="E66" s="27"/>
      <c r="F66" s="27"/>
      <c r="G66" s="27"/>
      <c r="H66" s="27"/>
      <c r="I66" s="27"/>
      <c r="J66" s="27"/>
      <c r="K66" s="27"/>
      <c r="L66" s="89" t="s">
        <v>430</v>
      </c>
      <c r="M66" s="92" t="s">
        <v>431</v>
      </c>
      <c r="N66" s="93" t="s">
        <v>234</v>
      </c>
      <c r="O66" s="93">
        <v>20000864</v>
      </c>
      <c r="P66" s="87" t="s">
        <v>649</v>
      </c>
      <c r="Q66" s="89" t="s">
        <v>103</v>
      </c>
      <c r="R66" s="89">
        <v>80000106</v>
      </c>
      <c r="BC66" s="38"/>
    </row>
    <row r="67" spans="1:18" ht="24">
      <c r="A67" s="106">
        <v>27</v>
      </c>
      <c r="B67" s="107" t="s">
        <v>529</v>
      </c>
      <c r="C67" s="8"/>
      <c r="D67" s="27"/>
      <c r="E67" s="27"/>
      <c r="F67" s="27"/>
      <c r="G67" s="27"/>
      <c r="H67" s="27"/>
      <c r="I67" s="27"/>
      <c r="J67" s="27"/>
      <c r="K67" s="27"/>
      <c r="L67" s="89" t="s">
        <v>432</v>
      </c>
      <c r="M67" s="92" t="s">
        <v>433</v>
      </c>
      <c r="N67" s="93" t="s">
        <v>12</v>
      </c>
      <c r="O67" s="93">
        <v>20000883</v>
      </c>
      <c r="P67" s="87" t="s">
        <v>650</v>
      </c>
      <c r="Q67" s="89" t="s">
        <v>104</v>
      </c>
      <c r="R67" s="89">
        <v>80000107</v>
      </c>
    </row>
    <row r="68" spans="1:18" ht="24">
      <c r="A68" s="106">
        <v>28</v>
      </c>
      <c r="B68" s="107" t="s">
        <v>530</v>
      </c>
      <c r="C68" s="8"/>
      <c r="D68" s="27"/>
      <c r="E68" s="27"/>
      <c r="F68" s="27"/>
      <c r="G68" s="27"/>
      <c r="H68" s="27"/>
      <c r="I68" s="27"/>
      <c r="J68" s="27"/>
      <c r="K68" s="27"/>
      <c r="L68" s="89" t="s">
        <v>434</v>
      </c>
      <c r="M68" s="92" t="s">
        <v>435</v>
      </c>
      <c r="N68" s="93" t="s">
        <v>13</v>
      </c>
      <c r="O68" s="93">
        <v>20000884</v>
      </c>
      <c r="P68" s="87" t="s">
        <v>651</v>
      </c>
      <c r="Q68" s="89" t="s">
        <v>105</v>
      </c>
      <c r="R68" s="89">
        <v>80000108</v>
      </c>
    </row>
    <row r="69" spans="1:55" ht="24">
      <c r="A69" s="106">
        <v>29</v>
      </c>
      <c r="B69" s="107" t="s">
        <v>531</v>
      </c>
      <c r="C69" s="8"/>
      <c r="D69" s="27"/>
      <c r="E69" s="27"/>
      <c r="F69" s="27"/>
      <c r="G69" s="27"/>
      <c r="H69" s="27"/>
      <c r="I69" s="27"/>
      <c r="J69" s="27"/>
      <c r="K69" s="27"/>
      <c r="L69" s="89" t="s">
        <v>436</v>
      </c>
      <c r="M69" s="92" t="s">
        <v>437</v>
      </c>
      <c r="N69" s="93" t="s">
        <v>235</v>
      </c>
      <c r="O69" s="93">
        <v>20000918</v>
      </c>
      <c r="P69" s="87" t="s">
        <v>652</v>
      </c>
      <c r="Q69" s="89" t="s">
        <v>106</v>
      </c>
      <c r="R69" s="89">
        <v>80000109</v>
      </c>
      <c r="BC69" s="6"/>
    </row>
    <row r="70" spans="1:55" ht="24">
      <c r="A70" s="106">
        <v>30</v>
      </c>
      <c r="B70" s="107" t="s">
        <v>532</v>
      </c>
      <c r="C70" s="8"/>
      <c r="D70" s="29"/>
      <c r="E70" s="29"/>
      <c r="F70" s="29"/>
      <c r="G70" s="29"/>
      <c r="H70" s="29"/>
      <c r="I70" s="29"/>
      <c r="J70" s="29"/>
      <c r="K70" s="29"/>
      <c r="L70" s="89" t="s">
        <v>438</v>
      </c>
      <c r="M70" s="92" t="s">
        <v>439</v>
      </c>
      <c r="N70" s="93" t="s">
        <v>236</v>
      </c>
      <c r="O70" s="93">
        <v>20000927</v>
      </c>
      <c r="P70" s="87" t="s">
        <v>653</v>
      </c>
      <c r="Q70" s="89" t="s">
        <v>107</v>
      </c>
      <c r="R70" s="89">
        <v>80000008</v>
      </c>
      <c r="BC70" s="6"/>
    </row>
    <row r="71" spans="1:18" ht="24">
      <c r="A71" s="13"/>
      <c r="B71" s="14"/>
      <c r="C71" s="15"/>
      <c r="D71" s="29"/>
      <c r="E71" s="29"/>
      <c r="F71" s="29"/>
      <c r="G71" s="29"/>
      <c r="H71" s="29"/>
      <c r="I71" s="29"/>
      <c r="J71" s="29"/>
      <c r="K71" s="29"/>
      <c r="L71" s="89" t="s">
        <v>440</v>
      </c>
      <c r="M71" s="92" t="s">
        <v>441</v>
      </c>
      <c r="N71" s="93" t="s">
        <v>237</v>
      </c>
      <c r="O71" s="93">
        <v>20000936</v>
      </c>
      <c r="P71" s="87" t="s">
        <v>654</v>
      </c>
      <c r="Q71" s="89" t="s">
        <v>108</v>
      </c>
      <c r="R71" s="89">
        <v>80000009</v>
      </c>
    </row>
    <row r="72" spans="1:18" ht="24">
      <c r="A72" s="13"/>
      <c r="B72" s="14"/>
      <c r="C72" s="15"/>
      <c r="D72" s="29"/>
      <c r="E72" s="29"/>
      <c r="F72" s="29"/>
      <c r="G72" s="29"/>
      <c r="H72" s="29"/>
      <c r="I72" s="29"/>
      <c r="J72" s="29"/>
      <c r="K72" s="29"/>
      <c r="L72" s="89" t="s">
        <v>442</v>
      </c>
      <c r="M72" s="92" t="s">
        <v>443</v>
      </c>
      <c r="N72" s="93" t="s">
        <v>238</v>
      </c>
      <c r="O72" s="93">
        <v>20000948</v>
      </c>
      <c r="P72" s="87" t="s">
        <v>655</v>
      </c>
      <c r="Q72" s="89" t="s">
        <v>109</v>
      </c>
      <c r="R72" s="89">
        <v>80000010</v>
      </c>
    </row>
    <row r="73" spans="3:18" ht="24">
      <c r="C73" s="15"/>
      <c r="D73" s="29"/>
      <c r="E73" s="29"/>
      <c r="F73" s="29"/>
      <c r="G73" s="29"/>
      <c r="H73" s="29"/>
      <c r="I73" s="29"/>
      <c r="J73" s="29"/>
      <c r="K73" s="29"/>
      <c r="L73" s="89" t="s">
        <v>444</v>
      </c>
      <c r="M73" s="92" t="s">
        <v>445</v>
      </c>
      <c r="N73" s="93" t="s">
        <v>239</v>
      </c>
      <c r="O73" s="93">
        <v>20000950</v>
      </c>
      <c r="P73" s="87" t="s">
        <v>656</v>
      </c>
      <c r="Q73" s="89" t="s">
        <v>110</v>
      </c>
      <c r="R73" s="89">
        <v>80000194</v>
      </c>
    </row>
    <row r="74" spans="3:18" ht="24">
      <c r="C74" s="15"/>
      <c r="D74" s="29"/>
      <c r="E74" s="29"/>
      <c r="F74" s="29"/>
      <c r="G74" s="29"/>
      <c r="H74" s="29"/>
      <c r="I74" s="29"/>
      <c r="J74" s="29"/>
      <c r="K74" s="29"/>
      <c r="L74" s="89" t="s">
        <v>446</v>
      </c>
      <c r="M74" s="92" t="s">
        <v>447</v>
      </c>
      <c r="N74" s="93" t="s">
        <v>291</v>
      </c>
      <c r="O74" s="93">
        <v>20003023</v>
      </c>
      <c r="P74" s="87" t="s">
        <v>657</v>
      </c>
      <c r="Q74" s="89" t="s">
        <v>111</v>
      </c>
      <c r="R74" s="89">
        <v>80000011</v>
      </c>
    </row>
    <row r="75" spans="3:18" ht="24">
      <c r="C75" s="15"/>
      <c r="D75" s="29"/>
      <c r="E75" s="29"/>
      <c r="F75" s="29"/>
      <c r="G75" s="29"/>
      <c r="H75" s="29"/>
      <c r="I75" s="29"/>
      <c r="J75" s="29"/>
      <c r="K75" s="29"/>
      <c r="L75" s="89" t="s">
        <v>448</v>
      </c>
      <c r="M75" s="92" t="s">
        <v>449</v>
      </c>
      <c r="N75" s="93" t="s">
        <v>290</v>
      </c>
      <c r="O75" s="93">
        <v>20003003</v>
      </c>
      <c r="P75" s="87" t="s">
        <v>658</v>
      </c>
      <c r="Q75" s="89" t="s">
        <v>112</v>
      </c>
      <c r="R75" s="89">
        <v>80000039</v>
      </c>
    </row>
    <row r="76" spans="3:18" ht="24">
      <c r="C76" s="15"/>
      <c r="D76" s="29"/>
      <c r="E76" s="29"/>
      <c r="F76" s="29"/>
      <c r="G76" s="29"/>
      <c r="H76" s="29"/>
      <c r="I76" s="29"/>
      <c r="J76" s="29"/>
      <c r="K76" s="29"/>
      <c r="L76" s="89" t="s">
        <v>450</v>
      </c>
      <c r="M76" s="92" t="s">
        <v>451</v>
      </c>
      <c r="N76" s="93" t="s">
        <v>240</v>
      </c>
      <c r="O76" s="93">
        <v>20000971</v>
      </c>
      <c r="P76" s="87" t="s">
        <v>659</v>
      </c>
      <c r="Q76" s="89" t="s">
        <v>113</v>
      </c>
      <c r="R76" s="89">
        <v>80000059</v>
      </c>
    </row>
    <row r="77" spans="3:18" ht="24">
      <c r="C77" s="15"/>
      <c r="D77" s="29"/>
      <c r="E77" s="29"/>
      <c r="F77" s="29"/>
      <c r="G77" s="29"/>
      <c r="H77" s="29"/>
      <c r="I77" s="29"/>
      <c r="J77" s="29"/>
      <c r="K77" s="29"/>
      <c r="L77" s="89" t="s">
        <v>452</v>
      </c>
      <c r="M77" s="92" t="s">
        <v>453</v>
      </c>
      <c r="N77" s="93" t="s">
        <v>14</v>
      </c>
      <c r="O77" s="93">
        <v>20000975</v>
      </c>
      <c r="P77" s="87" t="s">
        <v>660</v>
      </c>
      <c r="Q77" s="89" t="s">
        <v>114</v>
      </c>
      <c r="R77" s="89">
        <v>80000069</v>
      </c>
    </row>
    <row r="78" spans="3:18" ht="24">
      <c r="C78" s="15"/>
      <c r="D78" s="29"/>
      <c r="E78" s="29"/>
      <c r="F78" s="29"/>
      <c r="G78" s="29"/>
      <c r="H78" s="29"/>
      <c r="I78" s="29"/>
      <c r="J78" s="29"/>
      <c r="K78" s="29"/>
      <c r="L78" s="89" t="s">
        <v>454</v>
      </c>
      <c r="M78" s="92" t="s">
        <v>455</v>
      </c>
      <c r="N78" s="93" t="s">
        <v>241</v>
      </c>
      <c r="O78" s="93">
        <v>20000980</v>
      </c>
      <c r="P78" s="87" t="s">
        <v>661</v>
      </c>
      <c r="Q78" s="89" t="s">
        <v>115</v>
      </c>
      <c r="R78" s="89">
        <v>80000072</v>
      </c>
    </row>
    <row r="79" spans="3:18" ht="24">
      <c r="C79" s="15"/>
      <c r="D79" s="29"/>
      <c r="E79" s="29"/>
      <c r="F79" s="29"/>
      <c r="G79" s="29"/>
      <c r="H79" s="29"/>
      <c r="I79" s="29"/>
      <c r="J79" s="29"/>
      <c r="K79" s="29"/>
      <c r="L79" s="89" t="s">
        <v>456</v>
      </c>
      <c r="M79" s="92" t="s">
        <v>457</v>
      </c>
      <c r="N79" s="93" t="s">
        <v>15</v>
      </c>
      <c r="O79" s="93">
        <v>20001008</v>
      </c>
      <c r="P79" s="87" t="s">
        <v>662</v>
      </c>
      <c r="Q79" s="89" t="s">
        <v>116</v>
      </c>
      <c r="R79" s="89">
        <v>80000070</v>
      </c>
    </row>
    <row r="80" spans="3:18" ht="24">
      <c r="C80" s="15"/>
      <c r="D80" s="29"/>
      <c r="E80" s="29"/>
      <c r="F80" s="29"/>
      <c r="G80" s="29"/>
      <c r="H80" s="29"/>
      <c r="I80" s="29"/>
      <c r="J80" s="29"/>
      <c r="K80" s="29"/>
      <c r="L80" s="89" t="s">
        <v>458</v>
      </c>
      <c r="M80" s="92" t="s">
        <v>459</v>
      </c>
      <c r="N80" s="93" t="s">
        <v>242</v>
      </c>
      <c r="O80" s="93">
        <v>20001011</v>
      </c>
      <c r="P80" s="87" t="s">
        <v>663</v>
      </c>
      <c r="Q80" s="89" t="s">
        <v>117</v>
      </c>
      <c r="R80" s="89">
        <v>80000071</v>
      </c>
    </row>
    <row r="81" spans="3:18" ht="24">
      <c r="C81" s="15"/>
      <c r="D81" s="29"/>
      <c r="E81" s="29"/>
      <c r="F81" s="29"/>
      <c r="G81" s="29"/>
      <c r="H81" s="29"/>
      <c r="I81" s="29"/>
      <c r="J81" s="29"/>
      <c r="K81" s="29"/>
      <c r="L81" s="89" t="s">
        <v>460</v>
      </c>
      <c r="M81" s="92" t="s">
        <v>461</v>
      </c>
      <c r="N81" s="93" t="s">
        <v>811</v>
      </c>
      <c r="O81" s="93">
        <v>20004043</v>
      </c>
      <c r="P81" s="87" t="s">
        <v>664</v>
      </c>
      <c r="Q81" s="89" t="s">
        <v>118</v>
      </c>
      <c r="R81" s="89">
        <v>80000040</v>
      </c>
    </row>
    <row r="82" spans="3:18" ht="24">
      <c r="C82" s="15"/>
      <c r="D82" s="29"/>
      <c r="E82" s="29"/>
      <c r="F82" s="29"/>
      <c r="G82" s="29"/>
      <c r="H82" s="29"/>
      <c r="I82" s="29"/>
      <c r="J82" s="29"/>
      <c r="K82" s="29"/>
      <c r="L82" s="89" t="s">
        <v>462</v>
      </c>
      <c r="M82" s="92" t="s">
        <v>463</v>
      </c>
      <c r="N82" s="93" t="s">
        <v>243</v>
      </c>
      <c r="O82" s="93">
        <v>20001021</v>
      </c>
      <c r="P82" s="87" t="s">
        <v>665</v>
      </c>
      <c r="Q82" s="89" t="s">
        <v>119</v>
      </c>
      <c r="R82" s="89">
        <v>80000060</v>
      </c>
    </row>
    <row r="83" spans="1:18" s="6" customFormat="1" ht="21.75">
      <c r="A83" s="16"/>
      <c r="B83" s="17"/>
      <c r="C83" s="15"/>
      <c r="D83" s="29"/>
      <c r="E83" s="29"/>
      <c r="F83" s="29"/>
      <c r="G83" s="29"/>
      <c r="H83" s="29"/>
      <c r="I83" s="29"/>
      <c r="J83" s="29"/>
      <c r="K83" s="29"/>
      <c r="L83" s="89" t="s">
        <v>464</v>
      </c>
      <c r="M83" s="92" t="s">
        <v>465</v>
      </c>
      <c r="N83" s="93" t="s">
        <v>16</v>
      </c>
      <c r="O83" s="93">
        <v>20001024</v>
      </c>
      <c r="P83" s="87" t="s">
        <v>666</v>
      </c>
      <c r="Q83" s="89" t="s">
        <v>120</v>
      </c>
      <c r="R83" s="89">
        <v>80000061</v>
      </c>
    </row>
    <row r="84" spans="1:55" s="6" customFormat="1" ht="24">
      <c r="A84" s="16"/>
      <c r="B84" s="17"/>
      <c r="C84" s="15"/>
      <c r="D84" s="29"/>
      <c r="E84" s="29"/>
      <c r="F84" s="29"/>
      <c r="G84" s="29"/>
      <c r="H84" s="29"/>
      <c r="I84" s="29"/>
      <c r="J84" s="29"/>
      <c r="K84" s="29"/>
      <c r="L84" s="22"/>
      <c r="M84" s="22"/>
      <c r="N84" s="93" t="s">
        <v>802</v>
      </c>
      <c r="O84" s="93">
        <v>20001034</v>
      </c>
      <c r="P84" s="87" t="s">
        <v>667</v>
      </c>
      <c r="Q84" s="89" t="s">
        <v>121</v>
      </c>
      <c r="R84" s="89">
        <v>80000110</v>
      </c>
      <c r="BC84" s="38"/>
    </row>
    <row r="85" spans="1:55" s="6" customFormat="1" ht="24">
      <c r="A85" s="16"/>
      <c r="B85" s="17"/>
      <c r="C85" s="15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93" t="s">
        <v>17</v>
      </c>
      <c r="O85" s="93">
        <v>20001043</v>
      </c>
      <c r="P85" s="87" t="s">
        <v>668</v>
      </c>
      <c r="Q85" s="89" t="s">
        <v>122</v>
      </c>
      <c r="R85" s="89">
        <v>80000111</v>
      </c>
      <c r="BC85" s="38"/>
    </row>
    <row r="86" spans="3:18" ht="24">
      <c r="C86" s="15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93" t="s">
        <v>18</v>
      </c>
      <c r="O86" s="93">
        <v>20001044</v>
      </c>
      <c r="P86" s="87" t="s">
        <v>669</v>
      </c>
      <c r="Q86" s="89" t="s">
        <v>123</v>
      </c>
      <c r="R86" s="89">
        <v>80000214</v>
      </c>
    </row>
    <row r="87" spans="3:18" ht="24">
      <c r="C87" s="15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93" t="s">
        <v>819</v>
      </c>
      <c r="O87" s="93">
        <v>20003140</v>
      </c>
      <c r="P87" s="87" t="s">
        <v>670</v>
      </c>
      <c r="Q87" s="89" t="s">
        <v>124</v>
      </c>
      <c r="R87" s="89">
        <v>80000112</v>
      </c>
    </row>
    <row r="88" spans="3:18" ht="24">
      <c r="C88" s="15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93" t="s">
        <v>808</v>
      </c>
      <c r="O88" s="93">
        <v>20001112</v>
      </c>
      <c r="P88" s="87" t="s">
        <v>671</v>
      </c>
      <c r="Q88" s="89" t="s">
        <v>125</v>
      </c>
      <c r="R88" s="89">
        <v>80000113</v>
      </c>
    </row>
    <row r="89" spans="3:18" ht="24">
      <c r="C89" s="15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93" t="s">
        <v>818</v>
      </c>
      <c r="O89" s="93">
        <v>20001135</v>
      </c>
      <c r="P89" s="87" t="s">
        <v>672</v>
      </c>
      <c r="Q89" s="89" t="s">
        <v>126</v>
      </c>
      <c r="R89" s="89">
        <v>80000114</v>
      </c>
    </row>
    <row r="90" spans="3:18" ht="24">
      <c r="C90" s="15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93" t="s">
        <v>244</v>
      </c>
      <c r="O90" s="93">
        <v>20001145</v>
      </c>
      <c r="P90" s="87" t="s">
        <v>673</v>
      </c>
      <c r="Q90" s="89" t="s">
        <v>127</v>
      </c>
      <c r="R90" s="89">
        <v>80000115</v>
      </c>
    </row>
    <row r="91" spans="3:18" ht="24">
      <c r="C91" s="15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93" t="s">
        <v>245</v>
      </c>
      <c r="O91" s="93">
        <v>20001164</v>
      </c>
      <c r="P91" s="87" t="s">
        <v>674</v>
      </c>
      <c r="Q91" s="89" t="s">
        <v>128</v>
      </c>
      <c r="R91" s="89">
        <v>80000116</v>
      </c>
    </row>
    <row r="92" spans="3:18" ht="24">
      <c r="C92" s="15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93" t="s">
        <v>246</v>
      </c>
      <c r="O92" s="93">
        <v>20001183</v>
      </c>
      <c r="P92" s="87" t="s">
        <v>675</v>
      </c>
      <c r="Q92" s="89" t="s">
        <v>129</v>
      </c>
      <c r="R92" s="89">
        <v>80000119</v>
      </c>
    </row>
    <row r="93" spans="3:18" ht="24">
      <c r="C93" s="15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93" t="s">
        <v>247</v>
      </c>
      <c r="O93" s="93">
        <v>20001203</v>
      </c>
      <c r="P93" s="87" t="s">
        <v>676</v>
      </c>
      <c r="Q93" s="89" t="s">
        <v>130</v>
      </c>
      <c r="R93" s="89">
        <v>80000120</v>
      </c>
    </row>
    <row r="94" spans="3:18" ht="24">
      <c r="C94" s="15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93" t="s">
        <v>248</v>
      </c>
      <c r="O94" s="93">
        <v>20001223</v>
      </c>
      <c r="P94" s="87" t="s">
        <v>677</v>
      </c>
      <c r="Q94" s="89" t="s">
        <v>131</v>
      </c>
      <c r="R94" s="89">
        <v>80000117</v>
      </c>
    </row>
    <row r="95" spans="3:18" ht="24">
      <c r="C95" s="15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93" t="s">
        <v>249</v>
      </c>
      <c r="O95" s="93">
        <v>20001233</v>
      </c>
      <c r="P95" s="87" t="s">
        <v>678</v>
      </c>
      <c r="Q95" s="89" t="s">
        <v>132</v>
      </c>
      <c r="R95" s="89">
        <v>80000118</v>
      </c>
    </row>
    <row r="96" spans="3:18" ht="24">
      <c r="C96" s="15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93" t="s">
        <v>250</v>
      </c>
      <c r="O96" s="93">
        <v>20001238</v>
      </c>
      <c r="P96" s="87" t="s">
        <v>679</v>
      </c>
      <c r="Q96" s="89" t="s">
        <v>133</v>
      </c>
      <c r="R96" s="89">
        <v>80000121</v>
      </c>
    </row>
    <row r="97" spans="3:18" ht="24">
      <c r="C97" s="15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93" t="s">
        <v>251</v>
      </c>
      <c r="O97" s="93">
        <v>20001279</v>
      </c>
      <c r="P97" s="87" t="s">
        <v>680</v>
      </c>
      <c r="Q97" s="89" t="s">
        <v>134</v>
      </c>
      <c r="R97" s="89">
        <v>80000122</v>
      </c>
    </row>
    <row r="98" spans="3:18" ht="24">
      <c r="C98" s="15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93" t="s">
        <v>805</v>
      </c>
      <c r="O98" s="93">
        <v>20003628</v>
      </c>
      <c r="P98" s="87" t="s">
        <v>681</v>
      </c>
      <c r="Q98" s="89" t="s">
        <v>135</v>
      </c>
      <c r="R98" s="89">
        <v>80000123</v>
      </c>
    </row>
    <row r="99" spans="3:18" ht="24">
      <c r="C99" s="15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93" t="s">
        <v>252</v>
      </c>
      <c r="O99" s="93">
        <v>20001297</v>
      </c>
      <c r="P99" s="87" t="s">
        <v>682</v>
      </c>
      <c r="Q99" s="89" t="s">
        <v>136</v>
      </c>
      <c r="R99" s="89">
        <v>80000124</v>
      </c>
    </row>
    <row r="100" spans="3:18" ht="24">
      <c r="C100" s="15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93" t="s">
        <v>253</v>
      </c>
      <c r="O100" s="93">
        <v>20001330</v>
      </c>
      <c r="P100" s="87" t="s">
        <v>683</v>
      </c>
      <c r="Q100" s="89" t="s">
        <v>137</v>
      </c>
      <c r="R100" s="89">
        <v>80000125</v>
      </c>
    </row>
    <row r="101" spans="3:18" ht="24">
      <c r="C101" s="15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93" t="s">
        <v>254</v>
      </c>
      <c r="O101" s="93">
        <v>20001337</v>
      </c>
      <c r="P101" s="87" t="s">
        <v>684</v>
      </c>
      <c r="Q101" s="89" t="s">
        <v>138</v>
      </c>
      <c r="R101" s="89">
        <v>80000013</v>
      </c>
    </row>
    <row r="102" spans="3:18" ht="24">
      <c r="C102" s="15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93" t="s">
        <v>255</v>
      </c>
      <c r="O102" s="93">
        <v>20001346</v>
      </c>
      <c r="P102" s="87" t="s">
        <v>685</v>
      </c>
      <c r="Q102" s="89" t="s">
        <v>139</v>
      </c>
      <c r="R102" s="89">
        <v>80000012</v>
      </c>
    </row>
    <row r="103" spans="3:18" ht="24">
      <c r="C103" s="15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93" t="s">
        <v>19</v>
      </c>
      <c r="O103" s="93">
        <v>20001354</v>
      </c>
      <c r="P103" s="87" t="s">
        <v>686</v>
      </c>
      <c r="Q103" s="89" t="s">
        <v>140</v>
      </c>
      <c r="R103" s="89">
        <v>80000073</v>
      </c>
    </row>
    <row r="104" spans="3:18" ht="24">
      <c r="C104" s="15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93" t="s">
        <v>289</v>
      </c>
      <c r="O104" s="93">
        <v>20002906</v>
      </c>
      <c r="P104" s="87" t="s">
        <v>687</v>
      </c>
      <c r="Q104" s="89" t="s">
        <v>141</v>
      </c>
      <c r="R104" s="89">
        <v>80000219</v>
      </c>
    </row>
    <row r="105" spans="3:18" ht="24">
      <c r="C105" s="15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93" t="s">
        <v>277</v>
      </c>
      <c r="O105" s="93">
        <v>20002381</v>
      </c>
      <c r="P105" s="87" t="s">
        <v>688</v>
      </c>
      <c r="Q105" s="89" t="s">
        <v>142</v>
      </c>
      <c r="R105" s="89">
        <v>80000014</v>
      </c>
    </row>
    <row r="106" spans="3:18" ht="24">
      <c r="C106" s="15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93" t="s">
        <v>256</v>
      </c>
      <c r="O106" s="93">
        <v>20001417</v>
      </c>
      <c r="P106" s="87" t="s">
        <v>689</v>
      </c>
      <c r="Q106" s="89" t="s">
        <v>143</v>
      </c>
      <c r="R106" s="89">
        <v>80000126</v>
      </c>
    </row>
    <row r="107" spans="3:18" ht="24">
      <c r="C107" s="15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93" t="s">
        <v>276</v>
      </c>
      <c r="O107" s="93">
        <v>20002241</v>
      </c>
      <c r="P107" s="87" t="s">
        <v>690</v>
      </c>
      <c r="Q107" s="89" t="s">
        <v>144</v>
      </c>
      <c r="R107" s="89">
        <v>80000127</v>
      </c>
    </row>
    <row r="108" spans="3:18" ht="24">
      <c r="C108" s="15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93" t="s">
        <v>287</v>
      </c>
      <c r="O108" s="93">
        <v>20002582</v>
      </c>
      <c r="P108" s="87" t="s">
        <v>691</v>
      </c>
      <c r="Q108" s="89" t="s">
        <v>145</v>
      </c>
      <c r="R108" s="89">
        <v>80000128</v>
      </c>
    </row>
    <row r="109" spans="3:18" ht="24">
      <c r="C109" s="15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93" t="s">
        <v>257</v>
      </c>
      <c r="O109" s="93">
        <v>20001450</v>
      </c>
      <c r="P109" s="87" t="s">
        <v>692</v>
      </c>
      <c r="Q109" s="89" t="s">
        <v>146</v>
      </c>
      <c r="R109" s="89">
        <v>80000129</v>
      </c>
    </row>
    <row r="110" spans="3:18" ht="24">
      <c r="C110" s="15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93" t="s">
        <v>20</v>
      </c>
      <c r="O110" s="93">
        <v>20001479</v>
      </c>
      <c r="P110" s="87" t="s">
        <v>693</v>
      </c>
      <c r="Q110" s="89" t="s">
        <v>147</v>
      </c>
      <c r="R110" s="89">
        <v>80000130</v>
      </c>
    </row>
    <row r="111" spans="3:18" ht="24">
      <c r="C111" s="15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93" t="s">
        <v>21</v>
      </c>
      <c r="O111" s="93">
        <v>20001490</v>
      </c>
      <c r="P111" s="87" t="s">
        <v>694</v>
      </c>
      <c r="Q111" s="89" t="s">
        <v>148</v>
      </c>
      <c r="R111" s="89">
        <v>80000015</v>
      </c>
    </row>
    <row r="112" spans="3:18" ht="24">
      <c r="C112" s="15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93" t="s">
        <v>272</v>
      </c>
      <c r="O112" s="93">
        <v>20002109</v>
      </c>
      <c r="P112" s="87" t="s">
        <v>695</v>
      </c>
      <c r="Q112" s="89" t="s">
        <v>149</v>
      </c>
      <c r="R112" s="89">
        <v>80000016</v>
      </c>
    </row>
    <row r="113" spans="3:18" ht="24">
      <c r="C113" s="15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93" t="s">
        <v>812</v>
      </c>
      <c r="O113" s="93">
        <v>20001503</v>
      </c>
      <c r="P113" s="87" t="s">
        <v>696</v>
      </c>
      <c r="Q113" s="89" t="s">
        <v>150</v>
      </c>
      <c r="R113" s="89">
        <v>80000017</v>
      </c>
    </row>
    <row r="114" spans="3:18" ht="24">
      <c r="C114" s="15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93" t="s">
        <v>280</v>
      </c>
      <c r="O114" s="93">
        <v>20002547</v>
      </c>
      <c r="P114" s="87" t="s">
        <v>697</v>
      </c>
      <c r="Q114" s="89" t="s">
        <v>151</v>
      </c>
      <c r="R114" s="89">
        <v>80000018</v>
      </c>
    </row>
    <row r="115" spans="3:18" ht="24">
      <c r="C115" s="15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93" t="s">
        <v>22</v>
      </c>
      <c r="O115" s="93">
        <v>20001565</v>
      </c>
      <c r="P115" s="87" t="s">
        <v>698</v>
      </c>
      <c r="Q115" s="89" t="s">
        <v>153</v>
      </c>
      <c r="R115" s="89">
        <v>80000041</v>
      </c>
    </row>
    <row r="116" spans="3:18" ht="24">
      <c r="C116" s="15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93" t="s">
        <v>814</v>
      </c>
      <c r="O116" s="93">
        <v>20001622</v>
      </c>
      <c r="P116" s="87" t="s">
        <v>699</v>
      </c>
      <c r="Q116" s="89" t="s">
        <v>154</v>
      </c>
      <c r="R116" s="89">
        <v>80000042</v>
      </c>
    </row>
    <row r="117" spans="3:18" ht="24">
      <c r="C117" s="15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93" t="s">
        <v>258</v>
      </c>
      <c r="O117" s="93">
        <v>20001625</v>
      </c>
      <c r="P117" s="87" t="s">
        <v>700</v>
      </c>
      <c r="Q117" s="89" t="s">
        <v>155</v>
      </c>
      <c r="R117" s="89">
        <v>80000133</v>
      </c>
    </row>
    <row r="118" spans="3:18" ht="24">
      <c r="C118" s="15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93" t="s">
        <v>259</v>
      </c>
      <c r="O118" s="93">
        <v>20001631</v>
      </c>
      <c r="P118" s="87" t="s">
        <v>701</v>
      </c>
      <c r="Q118" s="89" t="s">
        <v>156</v>
      </c>
      <c r="R118" s="89">
        <v>80000132</v>
      </c>
    </row>
    <row r="119" spans="3:18" ht="24">
      <c r="C119" s="15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93" t="s">
        <v>260</v>
      </c>
      <c r="O119" s="93">
        <v>20001641</v>
      </c>
      <c r="P119" s="87" t="s">
        <v>702</v>
      </c>
      <c r="Q119" s="89" t="s">
        <v>157</v>
      </c>
      <c r="R119" s="89">
        <v>80000134</v>
      </c>
    </row>
    <row r="120" spans="3:18" ht="24">
      <c r="C120" s="15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93" t="s">
        <v>800</v>
      </c>
      <c r="O120" s="93">
        <v>20003744</v>
      </c>
      <c r="P120" s="87" t="s">
        <v>703</v>
      </c>
      <c r="Q120" s="89" t="s">
        <v>158</v>
      </c>
      <c r="R120" s="89">
        <v>80000131</v>
      </c>
    </row>
    <row r="121" spans="3:18" ht="24">
      <c r="C121" s="15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93" t="s">
        <v>815</v>
      </c>
      <c r="O121" s="93">
        <v>20003365</v>
      </c>
      <c r="P121" s="87" t="s">
        <v>704</v>
      </c>
      <c r="Q121" s="89" t="s">
        <v>159</v>
      </c>
      <c r="R121" s="89">
        <v>80000021</v>
      </c>
    </row>
    <row r="122" spans="3:18" ht="24">
      <c r="C122" s="15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93" t="s">
        <v>23</v>
      </c>
      <c r="O122" s="93">
        <v>20001665</v>
      </c>
      <c r="P122" s="87" t="s">
        <v>705</v>
      </c>
      <c r="Q122" s="89" t="s">
        <v>160</v>
      </c>
      <c r="R122" s="89">
        <v>80000020</v>
      </c>
    </row>
    <row r="123" spans="3:18" ht="24">
      <c r="C123" s="15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93" t="s">
        <v>26</v>
      </c>
      <c r="O123" s="93">
        <v>20002475</v>
      </c>
      <c r="P123" s="87" t="s">
        <v>706</v>
      </c>
      <c r="Q123" s="89" t="s">
        <v>161</v>
      </c>
      <c r="R123" s="89">
        <v>80000135</v>
      </c>
    </row>
    <row r="124" spans="3:18" ht="24">
      <c r="C124" s="15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93" t="s">
        <v>278</v>
      </c>
      <c r="O124" s="93">
        <v>20002424</v>
      </c>
      <c r="P124" s="87" t="s">
        <v>707</v>
      </c>
      <c r="Q124" s="89" t="s">
        <v>162</v>
      </c>
      <c r="R124" s="89">
        <v>80000209</v>
      </c>
    </row>
    <row r="125" spans="3:18" ht="24">
      <c r="C125" s="15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93" t="s">
        <v>261</v>
      </c>
      <c r="O125" s="93">
        <v>20001706</v>
      </c>
      <c r="P125" s="87" t="s">
        <v>708</v>
      </c>
      <c r="Q125" s="89" t="s">
        <v>164</v>
      </c>
      <c r="R125" s="89">
        <v>80000043</v>
      </c>
    </row>
    <row r="126" spans="3:18" ht="24">
      <c r="C126" s="15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93" t="s">
        <v>24</v>
      </c>
      <c r="O126" s="93">
        <v>20001716</v>
      </c>
      <c r="P126" s="87" t="s">
        <v>709</v>
      </c>
      <c r="Q126" s="89" t="s">
        <v>165</v>
      </c>
      <c r="R126" s="89">
        <v>80000062</v>
      </c>
    </row>
    <row r="127" spans="3:18" ht="24">
      <c r="C127" s="15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93" t="s">
        <v>262</v>
      </c>
      <c r="O127" s="93">
        <v>20001739</v>
      </c>
      <c r="P127" s="87" t="s">
        <v>710</v>
      </c>
      <c r="Q127" s="89" t="s">
        <v>166</v>
      </c>
      <c r="R127" s="89">
        <v>80000136</v>
      </c>
    </row>
    <row r="128" spans="3:18" ht="24">
      <c r="C128" s="15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93" t="s">
        <v>297</v>
      </c>
      <c r="O128" s="93">
        <v>50000127</v>
      </c>
      <c r="P128" s="87" t="s">
        <v>711</v>
      </c>
      <c r="Q128" s="89" t="s">
        <v>167</v>
      </c>
      <c r="R128" s="89">
        <v>80000137</v>
      </c>
    </row>
    <row r="129" spans="3:18" ht="24">
      <c r="C129" s="15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93" t="s">
        <v>296</v>
      </c>
      <c r="O129" s="93">
        <v>50000035</v>
      </c>
      <c r="P129" s="87" t="s">
        <v>712</v>
      </c>
      <c r="Q129" s="89" t="s">
        <v>168</v>
      </c>
      <c r="R129" s="89">
        <v>80000138</v>
      </c>
    </row>
    <row r="130" spans="3:18" ht="24">
      <c r="C130" s="15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93" t="s">
        <v>30</v>
      </c>
      <c r="O130" s="93">
        <v>50000004</v>
      </c>
      <c r="P130" s="87" t="s">
        <v>713</v>
      </c>
      <c r="Q130" s="89" t="s">
        <v>169</v>
      </c>
      <c r="R130" s="89">
        <v>80000023</v>
      </c>
    </row>
    <row r="131" spans="3:18" ht="24">
      <c r="C131" s="15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93" t="s">
        <v>31</v>
      </c>
      <c r="O131" s="93">
        <v>50000005</v>
      </c>
      <c r="P131" s="87" t="s">
        <v>714</v>
      </c>
      <c r="Q131" s="89" t="s">
        <v>170</v>
      </c>
      <c r="R131" s="89">
        <v>80000074</v>
      </c>
    </row>
    <row r="132" spans="3:18" ht="24">
      <c r="C132" s="15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93" t="s">
        <v>295</v>
      </c>
      <c r="O132" s="93">
        <v>50000017</v>
      </c>
      <c r="P132" s="87" t="s">
        <v>715</v>
      </c>
      <c r="Q132" s="89" t="s">
        <v>171</v>
      </c>
      <c r="R132" s="89">
        <v>80000139</v>
      </c>
    </row>
    <row r="133" spans="3:18" ht="24">
      <c r="C133" s="15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93" t="s">
        <v>293</v>
      </c>
      <c r="O133" s="93">
        <v>50000001</v>
      </c>
      <c r="P133" s="87" t="s">
        <v>716</v>
      </c>
      <c r="Q133" s="89" t="s">
        <v>172</v>
      </c>
      <c r="R133" s="89">
        <v>80000141</v>
      </c>
    </row>
    <row r="134" spans="3:18" ht="24">
      <c r="C134" s="15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93" t="s">
        <v>263</v>
      </c>
      <c r="O134" s="93">
        <v>20001785</v>
      </c>
      <c r="P134" s="87" t="s">
        <v>717</v>
      </c>
      <c r="Q134" s="89" t="s">
        <v>173</v>
      </c>
      <c r="R134" s="89">
        <v>80000142</v>
      </c>
    </row>
    <row r="135" spans="3:18" ht="24">
      <c r="C135" s="15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93" t="s">
        <v>264</v>
      </c>
      <c r="O135" s="93">
        <v>20001887</v>
      </c>
      <c r="P135" s="87" t="s">
        <v>718</v>
      </c>
      <c r="Q135" s="89" t="s">
        <v>174</v>
      </c>
      <c r="R135" s="89">
        <v>80000143</v>
      </c>
    </row>
    <row r="136" spans="3:18" ht="24">
      <c r="C136" s="15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93" t="s">
        <v>285</v>
      </c>
      <c r="O136" s="93">
        <v>20002567</v>
      </c>
      <c r="P136" s="87" t="s">
        <v>719</v>
      </c>
      <c r="Q136" s="89" t="s">
        <v>175</v>
      </c>
      <c r="R136" s="89">
        <v>80000144</v>
      </c>
    </row>
    <row r="137" spans="3:18" ht="24">
      <c r="C137" s="15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93" t="s">
        <v>281</v>
      </c>
      <c r="O137" s="93">
        <v>20002548</v>
      </c>
      <c r="P137" s="87" t="s">
        <v>720</v>
      </c>
      <c r="Q137" s="89" t="s">
        <v>176</v>
      </c>
      <c r="R137" s="89">
        <v>80000140</v>
      </c>
    </row>
    <row r="138" spans="3:18" ht="24">
      <c r="C138" s="15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93" t="s">
        <v>282</v>
      </c>
      <c r="O138" s="93">
        <v>20002549</v>
      </c>
      <c r="P138" s="87" t="s">
        <v>721</v>
      </c>
      <c r="Q138" s="89" t="s">
        <v>177</v>
      </c>
      <c r="R138" s="89">
        <v>80000153</v>
      </c>
    </row>
    <row r="139" spans="3:18" ht="24">
      <c r="C139" s="15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93" t="s">
        <v>817</v>
      </c>
      <c r="O139" s="93">
        <v>20001935</v>
      </c>
      <c r="P139" s="87" t="s">
        <v>722</v>
      </c>
      <c r="Q139" s="89" t="s">
        <v>178</v>
      </c>
      <c r="R139" s="89">
        <v>80000145</v>
      </c>
    </row>
    <row r="140" spans="3:18" ht="24">
      <c r="C140" s="15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93" t="s">
        <v>265</v>
      </c>
      <c r="O140" s="93">
        <v>20001938</v>
      </c>
      <c r="P140" s="87" t="s">
        <v>723</v>
      </c>
      <c r="Q140" s="89" t="s">
        <v>179</v>
      </c>
      <c r="R140" s="89">
        <v>80000146</v>
      </c>
    </row>
    <row r="141" spans="3:18" ht="24">
      <c r="C141" s="15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93" t="s">
        <v>266</v>
      </c>
      <c r="O141" s="93">
        <v>20001973</v>
      </c>
      <c r="P141" s="87" t="s">
        <v>724</v>
      </c>
      <c r="Q141" s="89" t="s">
        <v>180</v>
      </c>
      <c r="R141" s="89">
        <v>80000147</v>
      </c>
    </row>
    <row r="142" spans="3:18" ht="24">
      <c r="C142" s="15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93" t="s">
        <v>267</v>
      </c>
      <c r="O142" s="93">
        <v>20001983</v>
      </c>
      <c r="P142" s="87" t="s">
        <v>725</v>
      </c>
      <c r="Q142" s="89" t="s">
        <v>181</v>
      </c>
      <c r="R142" s="89">
        <v>80000148</v>
      </c>
    </row>
    <row r="143" spans="3:18" ht="24">
      <c r="C143" s="15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93" t="s">
        <v>268</v>
      </c>
      <c r="O143" s="93">
        <v>20001995</v>
      </c>
      <c r="P143" s="87" t="s">
        <v>726</v>
      </c>
      <c r="Q143" s="89" t="s">
        <v>182</v>
      </c>
      <c r="R143" s="89">
        <v>80000149</v>
      </c>
    </row>
    <row r="144" spans="3:18" ht="24">
      <c r="C144" s="15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93" t="s">
        <v>269</v>
      </c>
      <c r="O144" s="93">
        <v>20002009</v>
      </c>
      <c r="P144" s="87" t="s">
        <v>727</v>
      </c>
      <c r="Q144" s="89" t="s">
        <v>183</v>
      </c>
      <c r="R144" s="89">
        <v>80000150</v>
      </c>
    </row>
    <row r="145" spans="3:18" ht="24">
      <c r="C145" s="15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93" t="s">
        <v>283</v>
      </c>
      <c r="O145" s="93">
        <v>20002551</v>
      </c>
      <c r="P145" s="87" t="s">
        <v>728</v>
      </c>
      <c r="Q145" s="89" t="s">
        <v>184</v>
      </c>
      <c r="R145" s="89">
        <v>80000044</v>
      </c>
    </row>
    <row r="146" spans="3:18" ht="24">
      <c r="C146" s="15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93" t="s">
        <v>270</v>
      </c>
      <c r="O146" s="93">
        <v>20002081</v>
      </c>
      <c r="P146" s="87" t="s">
        <v>729</v>
      </c>
      <c r="Q146" s="89" t="s">
        <v>185</v>
      </c>
      <c r="R146" s="89">
        <v>80000151</v>
      </c>
    </row>
    <row r="147" spans="3:18" ht="24">
      <c r="C147" s="15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93" t="s">
        <v>271</v>
      </c>
      <c r="O147" s="93">
        <v>20002106</v>
      </c>
      <c r="P147" s="87" t="s">
        <v>730</v>
      </c>
      <c r="Q147" s="89" t="s">
        <v>186</v>
      </c>
      <c r="R147" s="89">
        <v>80000154</v>
      </c>
    </row>
    <row r="148" spans="3:18" ht="24">
      <c r="C148" s="15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93" t="s">
        <v>273</v>
      </c>
      <c r="O148" s="93">
        <v>20002163</v>
      </c>
      <c r="P148" s="87" t="s">
        <v>731</v>
      </c>
      <c r="Q148" s="89" t="s">
        <v>187</v>
      </c>
      <c r="R148" s="89">
        <v>80000152</v>
      </c>
    </row>
    <row r="149" spans="3:18" ht="24">
      <c r="C149" s="15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93" t="s">
        <v>816</v>
      </c>
      <c r="O149" s="93">
        <v>20002015</v>
      </c>
      <c r="P149" s="87" t="s">
        <v>732</v>
      </c>
      <c r="Q149" s="89" t="s">
        <v>188</v>
      </c>
      <c r="R149" s="89">
        <v>80000155</v>
      </c>
    </row>
    <row r="150" spans="3:18" ht="24">
      <c r="C150" s="15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93" t="s">
        <v>33</v>
      </c>
      <c r="O150" s="93">
        <v>20002500</v>
      </c>
      <c r="P150" s="87" t="s">
        <v>733</v>
      </c>
      <c r="Q150" s="89" t="s">
        <v>189</v>
      </c>
      <c r="R150" s="89">
        <v>80000156</v>
      </c>
    </row>
    <row r="151" spans="3:18" ht="24">
      <c r="C151" s="15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93" t="s">
        <v>32</v>
      </c>
      <c r="O151" s="93">
        <v>20002184</v>
      </c>
      <c r="P151" s="87" t="s">
        <v>734</v>
      </c>
      <c r="Q151" s="89" t="s">
        <v>190</v>
      </c>
      <c r="R151" s="89">
        <v>80000204</v>
      </c>
    </row>
    <row r="152" spans="3:18" ht="24">
      <c r="C152" s="15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93" t="s">
        <v>294</v>
      </c>
      <c r="O152" s="93">
        <v>50000002</v>
      </c>
      <c r="P152" s="87" t="s">
        <v>735</v>
      </c>
      <c r="Q152" s="89" t="s">
        <v>191</v>
      </c>
      <c r="R152" s="89">
        <v>80000157</v>
      </c>
    </row>
    <row r="153" spans="3:18" ht="24">
      <c r="C153" s="15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93" t="s">
        <v>292</v>
      </c>
      <c r="O153" s="93">
        <v>30000528</v>
      </c>
      <c r="P153" s="87" t="s">
        <v>736</v>
      </c>
      <c r="Q153" s="89" t="s">
        <v>192</v>
      </c>
      <c r="R153" s="89">
        <v>80000159</v>
      </c>
    </row>
    <row r="154" spans="3:18" ht="24">
      <c r="C154" s="15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6"/>
      <c r="O154" s="6"/>
      <c r="P154" s="87" t="s">
        <v>737</v>
      </c>
      <c r="Q154" s="89" t="s">
        <v>193</v>
      </c>
      <c r="R154" s="89">
        <v>80000160</v>
      </c>
    </row>
    <row r="155" spans="3:18" ht="24">
      <c r="C155" s="15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6"/>
      <c r="O155" s="6"/>
      <c r="P155" s="87" t="s">
        <v>738</v>
      </c>
      <c r="Q155" s="89" t="s">
        <v>194</v>
      </c>
      <c r="R155" s="89">
        <v>80000158</v>
      </c>
    </row>
    <row r="156" spans="3:18" ht="24">
      <c r="C156" s="15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6"/>
      <c r="O156" s="6"/>
      <c r="P156" s="87" t="s">
        <v>739</v>
      </c>
      <c r="Q156" s="89" t="s">
        <v>195</v>
      </c>
      <c r="R156" s="89">
        <v>80000224</v>
      </c>
    </row>
    <row r="157" spans="3:18" ht="24">
      <c r="C157" s="15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2"/>
      <c r="O157" s="22"/>
      <c r="P157" s="87" t="s">
        <v>740</v>
      </c>
      <c r="Q157" s="89" t="s">
        <v>196</v>
      </c>
      <c r="R157" s="89">
        <v>80000161</v>
      </c>
    </row>
    <row r="158" spans="3:18" ht="24">
      <c r="C158" s="15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2"/>
      <c r="O158" s="22"/>
      <c r="P158" s="87" t="s">
        <v>741</v>
      </c>
      <c r="Q158" s="89" t="s">
        <v>197</v>
      </c>
      <c r="R158" s="89">
        <v>80000025</v>
      </c>
    </row>
    <row r="159" spans="3:18" ht="24">
      <c r="C159" s="15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2"/>
      <c r="O159" s="22"/>
      <c r="P159" s="87" t="s">
        <v>742</v>
      </c>
      <c r="Q159" s="89" t="s">
        <v>198</v>
      </c>
      <c r="R159" s="89">
        <v>80000024</v>
      </c>
    </row>
    <row r="160" spans="3:18" ht="24">
      <c r="C160" s="15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2"/>
      <c r="O160" s="22"/>
      <c r="P160" s="87" t="s">
        <v>743</v>
      </c>
      <c r="Q160" s="89" t="s">
        <v>199</v>
      </c>
      <c r="R160" s="89">
        <v>80000026</v>
      </c>
    </row>
    <row r="161" spans="3:18" ht="24">
      <c r="C161" s="15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2"/>
      <c r="O161" s="22"/>
      <c r="Q161" s="89" t="s">
        <v>200</v>
      </c>
      <c r="R161" s="89">
        <v>80000027</v>
      </c>
    </row>
    <row r="162" spans="3:18" ht="24">
      <c r="C162" s="15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Q162" s="89" t="s">
        <v>201</v>
      </c>
      <c r="R162" s="89">
        <v>80000028</v>
      </c>
    </row>
    <row r="163" spans="3:18" ht="24">
      <c r="C163" s="15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Q163" s="89" t="s">
        <v>202</v>
      </c>
      <c r="R163" s="89">
        <v>80000029</v>
      </c>
    </row>
    <row r="164" spans="3:18" ht="24">
      <c r="C164" s="15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Q164" s="89" t="s">
        <v>203</v>
      </c>
      <c r="R164" s="89">
        <v>80000030</v>
      </c>
    </row>
    <row r="165" spans="3:18" ht="24">
      <c r="C165" s="15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Q165" s="89" t="s">
        <v>204</v>
      </c>
      <c r="R165" s="89">
        <v>80000031</v>
      </c>
    </row>
    <row r="166" spans="3:18" ht="24">
      <c r="C166" s="15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Q166" s="89" t="s">
        <v>205</v>
      </c>
      <c r="R166" s="89">
        <v>80000032</v>
      </c>
    </row>
    <row r="167" spans="3:18" ht="24">
      <c r="C167" s="15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Q167" s="89" t="s">
        <v>298</v>
      </c>
      <c r="R167" s="89">
        <v>80000033</v>
      </c>
    </row>
    <row r="168" spans="3:18" ht="24">
      <c r="C168" s="15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Q168" s="89" t="s">
        <v>299</v>
      </c>
      <c r="R168" s="89">
        <v>80000045</v>
      </c>
    </row>
    <row r="169" spans="3:18" ht="24">
      <c r="C169" s="15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Q169" s="89" t="s">
        <v>300</v>
      </c>
      <c r="R169" s="89">
        <v>80000046</v>
      </c>
    </row>
    <row r="170" spans="3:18" ht="24">
      <c r="C170" s="15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Q170" s="89" t="s">
        <v>301</v>
      </c>
      <c r="R170" s="89">
        <v>80000047</v>
      </c>
    </row>
    <row r="171" spans="3:18" ht="24">
      <c r="C171" s="15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Q171" s="89" t="s">
        <v>302</v>
      </c>
      <c r="R171" s="89">
        <v>80000048</v>
      </c>
    </row>
    <row r="172" spans="3:18" ht="24">
      <c r="C172" s="15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Q172" s="89" t="s">
        <v>303</v>
      </c>
      <c r="R172" s="89">
        <v>80000049</v>
      </c>
    </row>
    <row r="173" spans="3:18" ht="24">
      <c r="C173" s="15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Q173" s="89" t="s">
        <v>304</v>
      </c>
      <c r="R173" s="89">
        <v>80000050</v>
      </c>
    </row>
    <row r="174" spans="3:18" ht="24">
      <c r="C174" s="15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Q174" s="89" t="s">
        <v>305</v>
      </c>
      <c r="R174" s="89">
        <v>80000052</v>
      </c>
    </row>
    <row r="175" spans="3:18" ht="24">
      <c r="C175" s="15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Q175" s="89" t="s">
        <v>306</v>
      </c>
      <c r="R175" s="89">
        <v>80000051</v>
      </c>
    </row>
    <row r="176" spans="3:18" ht="24">
      <c r="C176" s="15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Q176" s="89" t="s">
        <v>307</v>
      </c>
      <c r="R176" s="89">
        <v>80000063</v>
      </c>
    </row>
    <row r="177" spans="3:18" ht="24">
      <c r="C177" s="15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Q177" s="89" t="s">
        <v>308</v>
      </c>
      <c r="R177" s="89">
        <v>80000075</v>
      </c>
    </row>
    <row r="178" spans="3:18" ht="24">
      <c r="C178" s="15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Q178" s="89" t="s">
        <v>309</v>
      </c>
      <c r="R178" s="89">
        <v>80000162</v>
      </c>
    </row>
    <row r="179" spans="3:13" ht="24">
      <c r="C179" s="15"/>
      <c r="D179" s="29"/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3:13" ht="24">
      <c r="C180" s="15"/>
      <c r="D180" s="29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3:13" ht="24">
      <c r="C181" s="15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3:13" ht="24">
      <c r="C182" s="15"/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3:13" ht="24">
      <c r="C183" s="15"/>
      <c r="D183" s="29"/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3:13" ht="24">
      <c r="C184" s="15"/>
      <c r="D184" s="29"/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3:13" ht="24">
      <c r="C185" s="15"/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3:13" ht="24">
      <c r="C186" s="15"/>
      <c r="D186" s="29"/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3:13" ht="24">
      <c r="C187" s="15"/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3:13" ht="24">
      <c r="C188" s="15"/>
      <c r="D188" s="29"/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3:13" ht="24">
      <c r="C189" s="15"/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3:13" ht="24">
      <c r="C190" s="15"/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  <row r="191" spans="3:13" ht="24">
      <c r="C191" s="15"/>
      <c r="D191" s="29"/>
      <c r="E191" s="29"/>
      <c r="F191" s="29"/>
      <c r="G191" s="29"/>
      <c r="H191" s="29"/>
      <c r="I191" s="29"/>
      <c r="J191" s="29"/>
      <c r="K191" s="29"/>
      <c r="L191" s="29"/>
      <c r="M191" s="29"/>
    </row>
    <row r="192" spans="3:13" ht="24">
      <c r="C192" s="15"/>
      <c r="D192" s="29"/>
      <c r="E192" s="29"/>
      <c r="F192" s="29"/>
      <c r="G192" s="29"/>
      <c r="H192" s="29"/>
      <c r="I192" s="29"/>
      <c r="J192" s="29"/>
      <c r="K192" s="29"/>
      <c r="L192" s="29"/>
      <c r="M192" s="29"/>
    </row>
    <row r="193" spans="3:13" ht="24">
      <c r="C193" s="15"/>
      <c r="D193" s="29"/>
      <c r="E193" s="29"/>
      <c r="F193" s="29"/>
      <c r="G193" s="29"/>
      <c r="H193" s="29"/>
      <c r="I193" s="29"/>
      <c r="J193" s="29"/>
      <c r="K193" s="29"/>
      <c r="L193" s="29"/>
      <c r="M193" s="29"/>
    </row>
    <row r="194" spans="3:13" ht="24">
      <c r="C194" s="15"/>
      <c r="D194" s="29"/>
      <c r="E194" s="29"/>
      <c r="F194" s="29"/>
      <c r="G194" s="29"/>
      <c r="H194" s="29"/>
      <c r="I194" s="29"/>
      <c r="J194" s="29"/>
      <c r="K194" s="29"/>
      <c r="L194" s="29"/>
      <c r="M194" s="29"/>
    </row>
    <row r="195" spans="3:13" ht="24">
      <c r="C195" s="15"/>
      <c r="D195" s="29"/>
      <c r="E195" s="29"/>
      <c r="F195" s="29"/>
      <c r="G195" s="29"/>
      <c r="H195" s="29"/>
      <c r="I195" s="29"/>
      <c r="J195" s="29"/>
      <c r="K195" s="29"/>
      <c r="L195" s="29"/>
      <c r="M195" s="29"/>
    </row>
    <row r="196" spans="3:13" ht="24">
      <c r="C196" s="15"/>
      <c r="D196" s="29"/>
      <c r="E196" s="29"/>
      <c r="F196" s="29"/>
      <c r="G196" s="29"/>
      <c r="H196" s="29"/>
      <c r="I196" s="29"/>
      <c r="J196" s="29"/>
      <c r="K196" s="29"/>
      <c r="L196" s="29"/>
      <c r="M196" s="29"/>
    </row>
    <row r="197" spans="3:13" ht="24">
      <c r="C197" s="15"/>
      <c r="D197" s="29"/>
      <c r="E197" s="29"/>
      <c r="F197" s="29"/>
      <c r="G197" s="29"/>
      <c r="H197" s="29"/>
      <c r="I197" s="29"/>
      <c r="J197" s="29"/>
      <c r="K197" s="29"/>
      <c r="L197" s="29"/>
      <c r="M197" s="29"/>
    </row>
    <row r="198" spans="3:13" ht="24">
      <c r="C198" s="15"/>
      <c r="D198" s="29"/>
      <c r="E198" s="29"/>
      <c r="F198" s="29"/>
      <c r="G198" s="29"/>
      <c r="H198" s="29"/>
      <c r="I198" s="29"/>
      <c r="J198" s="29"/>
      <c r="K198" s="29"/>
      <c r="L198" s="29"/>
      <c r="M198" s="29"/>
    </row>
    <row r="199" spans="3:13" ht="24">
      <c r="C199" s="15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3:13" ht="24">
      <c r="C200" s="15"/>
      <c r="D200" s="29"/>
      <c r="E200" s="29"/>
      <c r="F200" s="29"/>
      <c r="G200" s="29"/>
      <c r="H200" s="29"/>
      <c r="I200" s="29"/>
      <c r="J200" s="29"/>
      <c r="K200" s="29"/>
      <c r="L200" s="29"/>
      <c r="M200" s="29"/>
    </row>
    <row r="201" spans="3:13" ht="24">
      <c r="C201" s="15"/>
      <c r="D201" s="29"/>
      <c r="E201" s="29"/>
      <c r="F201" s="29"/>
      <c r="G201" s="29"/>
      <c r="H201" s="29"/>
      <c r="I201" s="29"/>
      <c r="J201" s="29"/>
      <c r="K201" s="29"/>
      <c r="L201" s="29"/>
      <c r="M201" s="29"/>
    </row>
    <row r="202" spans="3:13" ht="24">
      <c r="C202" s="15"/>
      <c r="D202" s="29"/>
      <c r="E202" s="29"/>
      <c r="F202" s="29"/>
      <c r="G202" s="29"/>
      <c r="H202" s="29"/>
      <c r="I202" s="29"/>
      <c r="J202" s="29"/>
      <c r="K202" s="29"/>
      <c r="L202" s="29"/>
      <c r="M202" s="29"/>
    </row>
    <row r="203" spans="3:13" ht="24">
      <c r="C203" s="15"/>
      <c r="D203" s="29"/>
      <c r="E203" s="29"/>
      <c r="F203" s="29"/>
      <c r="G203" s="29"/>
      <c r="H203" s="29"/>
      <c r="I203" s="29"/>
      <c r="J203" s="29"/>
      <c r="K203" s="29"/>
      <c r="L203" s="29"/>
      <c r="M203" s="29"/>
    </row>
    <row r="204" spans="3:13" ht="24">
      <c r="C204" s="15"/>
      <c r="D204" s="29"/>
      <c r="E204" s="29"/>
      <c r="F204" s="29"/>
      <c r="G204" s="29"/>
      <c r="H204" s="29"/>
      <c r="I204" s="29"/>
      <c r="J204" s="29"/>
      <c r="K204" s="29"/>
      <c r="L204" s="29"/>
      <c r="M204" s="29"/>
    </row>
    <row r="205" spans="3:13" ht="24">
      <c r="C205" s="15"/>
      <c r="D205" s="29"/>
      <c r="E205" s="29"/>
      <c r="F205" s="29"/>
      <c r="G205" s="29"/>
      <c r="H205" s="29"/>
      <c r="I205" s="29"/>
      <c r="J205" s="29"/>
      <c r="K205" s="29"/>
      <c r="L205" s="29"/>
      <c r="M205" s="29"/>
    </row>
    <row r="206" spans="3:13" ht="24">
      <c r="C206" s="15"/>
      <c r="D206" s="29"/>
      <c r="E206" s="29"/>
      <c r="F206" s="29"/>
      <c r="G206" s="29"/>
      <c r="H206" s="29"/>
      <c r="I206" s="29"/>
      <c r="J206" s="29"/>
      <c r="K206" s="29"/>
      <c r="L206" s="29"/>
      <c r="M206" s="29"/>
    </row>
    <row r="207" spans="3:13" ht="24">
      <c r="C207" s="15"/>
      <c r="D207" s="29"/>
      <c r="E207" s="29"/>
      <c r="F207" s="29"/>
      <c r="G207" s="29"/>
      <c r="H207" s="29"/>
      <c r="I207" s="29"/>
      <c r="J207" s="29"/>
      <c r="K207" s="29"/>
      <c r="L207" s="29"/>
      <c r="M207" s="29"/>
    </row>
    <row r="208" spans="3:13" ht="24">
      <c r="C208" s="15"/>
      <c r="D208" s="29"/>
      <c r="E208" s="29"/>
      <c r="F208" s="29"/>
      <c r="G208" s="29"/>
      <c r="H208" s="29"/>
      <c r="I208" s="29"/>
      <c r="J208" s="29"/>
      <c r="K208" s="29"/>
      <c r="L208" s="29"/>
      <c r="M208" s="29"/>
    </row>
    <row r="209" spans="3:13" ht="24">
      <c r="C209" s="15"/>
      <c r="D209" s="29"/>
      <c r="E209" s="29"/>
      <c r="F209" s="29"/>
      <c r="G209" s="29"/>
      <c r="H209" s="29"/>
      <c r="I209" s="29"/>
      <c r="J209" s="29"/>
      <c r="K209" s="29"/>
      <c r="L209" s="29"/>
      <c r="M209" s="29"/>
    </row>
    <row r="210" spans="3:13" ht="24">
      <c r="C210" s="15"/>
      <c r="D210" s="29"/>
      <c r="E210" s="29"/>
      <c r="F210" s="29"/>
      <c r="G210" s="29"/>
      <c r="H210" s="29"/>
      <c r="I210" s="29"/>
      <c r="J210" s="29"/>
      <c r="K210" s="29"/>
      <c r="L210" s="29"/>
      <c r="M210" s="29"/>
    </row>
    <row r="211" spans="3:13" ht="24">
      <c r="C211" s="15"/>
      <c r="D211" s="29"/>
      <c r="E211" s="29"/>
      <c r="F211" s="29"/>
      <c r="G211" s="29"/>
      <c r="H211" s="29"/>
      <c r="I211" s="29"/>
      <c r="J211" s="29"/>
      <c r="K211" s="29"/>
      <c r="L211" s="29"/>
      <c r="M211" s="29"/>
    </row>
    <row r="212" spans="3:13" ht="24">
      <c r="C212" s="15"/>
      <c r="D212" s="29"/>
      <c r="E212" s="29"/>
      <c r="F212" s="29"/>
      <c r="G212" s="29"/>
      <c r="H212" s="29"/>
      <c r="I212" s="29"/>
      <c r="J212" s="29"/>
      <c r="K212" s="29"/>
      <c r="L212" s="29"/>
      <c r="M212" s="29"/>
    </row>
    <row r="213" spans="3:13" ht="24">
      <c r="C213" s="15"/>
      <c r="D213" s="29"/>
      <c r="E213" s="29"/>
      <c r="F213" s="29"/>
      <c r="G213" s="29"/>
      <c r="H213" s="29"/>
      <c r="I213" s="29"/>
      <c r="J213" s="29"/>
      <c r="K213" s="29"/>
      <c r="L213" s="29"/>
      <c r="M213" s="29"/>
    </row>
    <row r="214" spans="3:13" ht="24">
      <c r="C214" s="15"/>
      <c r="D214" s="29"/>
      <c r="E214" s="29"/>
      <c r="F214" s="29"/>
      <c r="G214" s="29"/>
      <c r="H214" s="29"/>
      <c r="I214" s="29"/>
      <c r="J214" s="29"/>
      <c r="K214" s="29"/>
      <c r="L214" s="29"/>
      <c r="M214" s="29"/>
    </row>
    <row r="215" spans="3:13" ht="24">
      <c r="C215" s="15"/>
      <c r="D215" s="29"/>
      <c r="E215" s="29"/>
      <c r="F215" s="29"/>
      <c r="G215" s="29"/>
      <c r="H215" s="29"/>
      <c r="I215" s="29"/>
      <c r="J215" s="29"/>
      <c r="K215" s="29"/>
      <c r="L215" s="29"/>
      <c r="M215" s="29"/>
    </row>
    <row r="216" spans="3:13" ht="24">
      <c r="C216" s="15"/>
      <c r="D216" s="29"/>
      <c r="E216" s="29"/>
      <c r="F216" s="29"/>
      <c r="G216" s="29"/>
      <c r="H216" s="29"/>
      <c r="I216" s="29"/>
      <c r="J216" s="29"/>
      <c r="K216" s="29"/>
      <c r="L216" s="29"/>
      <c r="M216" s="29"/>
    </row>
    <row r="217" spans="3:13" ht="24">
      <c r="C217" s="15"/>
      <c r="D217" s="29"/>
      <c r="E217" s="29"/>
      <c r="F217" s="29"/>
      <c r="G217" s="29"/>
      <c r="H217" s="29"/>
      <c r="I217" s="29"/>
      <c r="J217" s="29"/>
      <c r="K217" s="29"/>
      <c r="L217" s="29"/>
      <c r="M217" s="29"/>
    </row>
    <row r="218" spans="3:13" ht="24">
      <c r="C218" s="15"/>
      <c r="D218" s="29"/>
      <c r="E218" s="29"/>
      <c r="F218" s="29"/>
      <c r="G218" s="29"/>
      <c r="H218" s="29"/>
      <c r="I218" s="29"/>
      <c r="J218" s="29"/>
      <c r="K218" s="29"/>
      <c r="L218" s="29"/>
      <c r="M218" s="29"/>
    </row>
    <row r="219" spans="3:13" ht="24">
      <c r="C219" s="15"/>
      <c r="D219" s="29"/>
      <c r="E219" s="29"/>
      <c r="F219" s="29"/>
      <c r="G219" s="29"/>
      <c r="H219" s="29"/>
      <c r="I219" s="29"/>
      <c r="J219" s="29"/>
      <c r="K219" s="29"/>
      <c r="L219" s="29"/>
      <c r="M219" s="29"/>
    </row>
    <row r="220" spans="3:13" ht="24">
      <c r="C220" s="15"/>
      <c r="D220" s="29"/>
      <c r="E220" s="29"/>
      <c r="F220" s="29"/>
      <c r="G220" s="29"/>
      <c r="H220" s="29"/>
      <c r="I220" s="29"/>
      <c r="J220" s="29"/>
      <c r="K220" s="29"/>
      <c r="L220" s="29"/>
      <c r="M220" s="29"/>
    </row>
    <row r="221" spans="3:13" ht="24">
      <c r="C221" s="15"/>
      <c r="D221" s="29"/>
      <c r="E221" s="29"/>
      <c r="F221" s="29"/>
      <c r="G221" s="29"/>
      <c r="H221" s="29"/>
      <c r="I221" s="29"/>
      <c r="J221" s="29"/>
      <c r="K221" s="29"/>
      <c r="L221" s="29"/>
      <c r="M221" s="29"/>
    </row>
    <row r="222" spans="3:13" ht="24">
      <c r="C222" s="15"/>
      <c r="D222" s="29"/>
      <c r="E222" s="29"/>
      <c r="F222" s="29"/>
      <c r="G222" s="29"/>
      <c r="H222" s="29"/>
      <c r="I222" s="29"/>
      <c r="J222" s="29"/>
      <c r="K222" s="29"/>
      <c r="L222" s="29"/>
      <c r="M222" s="29"/>
    </row>
    <row r="223" spans="3:13" ht="24">
      <c r="C223" s="15"/>
      <c r="D223" s="29"/>
      <c r="E223" s="29"/>
      <c r="F223" s="29"/>
      <c r="G223" s="29"/>
      <c r="H223" s="29"/>
      <c r="I223" s="29"/>
      <c r="J223" s="29"/>
      <c r="K223" s="29"/>
      <c r="L223" s="29"/>
      <c r="M223" s="29"/>
    </row>
    <row r="224" spans="3:13" ht="24">
      <c r="C224" s="15"/>
      <c r="D224" s="29"/>
      <c r="E224" s="29"/>
      <c r="F224" s="29"/>
      <c r="G224" s="29"/>
      <c r="H224" s="29"/>
      <c r="I224" s="29"/>
      <c r="J224" s="29"/>
      <c r="K224" s="29"/>
      <c r="L224" s="29"/>
      <c r="M224" s="29"/>
    </row>
    <row r="225" spans="3:13" ht="24">
      <c r="C225" s="15"/>
      <c r="D225" s="29"/>
      <c r="E225" s="29"/>
      <c r="F225" s="29"/>
      <c r="G225" s="29"/>
      <c r="H225" s="29"/>
      <c r="I225" s="29"/>
      <c r="J225" s="29"/>
      <c r="K225" s="29"/>
      <c r="L225" s="29"/>
      <c r="M225" s="29"/>
    </row>
    <row r="226" spans="3:13" ht="24">
      <c r="C226" s="15"/>
      <c r="D226" s="29"/>
      <c r="E226" s="29"/>
      <c r="F226" s="29"/>
      <c r="G226" s="29"/>
      <c r="H226" s="29"/>
      <c r="I226" s="29"/>
      <c r="J226" s="29"/>
      <c r="K226" s="29"/>
      <c r="L226" s="29"/>
      <c r="M226" s="29"/>
    </row>
    <row r="227" spans="3:13" ht="24">
      <c r="C227" s="15"/>
      <c r="D227" s="29"/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3:13" ht="24">
      <c r="C228" s="15"/>
      <c r="D228" s="29"/>
      <c r="E228" s="29"/>
      <c r="F228" s="29"/>
      <c r="G228" s="29"/>
      <c r="H228" s="29"/>
      <c r="I228" s="29"/>
      <c r="J228" s="29"/>
      <c r="K228" s="29"/>
      <c r="L228" s="29"/>
      <c r="M228" s="29"/>
    </row>
    <row r="229" spans="3:13" ht="24">
      <c r="C229" s="15"/>
      <c r="D229" s="29"/>
      <c r="E229" s="29"/>
      <c r="F229" s="29"/>
      <c r="G229" s="29"/>
      <c r="H229" s="29"/>
      <c r="I229" s="29"/>
      <c r="J229" s="29"/>
      <c r="K229" s="29"/>
      <c r="L229" s="29"/>
      <c r="M229" s="29"/>
    </row>
    <row r="230" spans="3:13" ht="24">
      <c r="C230" s="15"/>
      <c r="D230" s="29"/>
      <c r="E230" s="29"/>
      <c r="F230" s="29"/>
      <c r="G230" s="29"/>
      <c r="H230" s="29"/>
      <c r="I230" s="29"/>
      <c r="J230" s="29"/>
      <c r="K230" s="29"/>
      <c r="L230" s="29"/>
      <c r="M230" s="29"/>
    </row>
    <row r="231" spans="3:13" ht="24">
      <c r="C231" s="15"/>
      <c r="D231" s="29"/>
      <c r="E231" s="29"/>
      <c r="F231" s="29"/>
      <c r="G231" s="29"/>
      <c r="H231" s="29"/>
      <c r="I231" s="29"/>
      <c r="J231" s="29"/>
      <c r="K231" s="29"/>
      <c r="L231" s="29"/>
      <c r="M231" s="29"/>
    </row>
    <row r="232" spans="3:13" ht="24">
      <c r="C232" s="15"/>
      <c r="D232" s="29"/>
      <c r="E232" s="29"/>
      <c r="F232" s="29"/>
      <c r="G232" s="29"/>
      <c r="H232" s="29"/>
      <c r="I232" s="29"/>
      <c r="J232" s="29"/>
      <c r="K232" s="29"/>
      <c r="L232" s="29"/>
      <c r="M232" s="29"/>
    </row>
    <row r="233" spans="3:13" ht="24">
      <c r="C233" s="15"/>
      <c r="D233" s="29"/>
      <c r="E233" s="29"/>
      <c r="F233" s="29"/>
      <c r="G233" s="29"/>
      <c r="H233" s="29"/>
      <c r="I233" s="29"/>
      <c r="J233" s="29"/>
      <c r="K233" s="29"/>
      <c r="L233" s="29"/>
      <c r="M233" s="29"/>
    </row>
    <row r="234" spans="3:13" ht="24">
      <c r="C234" s="15"/>
      <c r="D234" s="29"/>
      <c r="E234" s="29"/>
      <c r="F234" s="29"/>
      <c r="G234" s="29"/>
      <c r="H234" s="29"/>
      <c r="I234" s="29"/>
      <c r="J234" s="29"/>
      <c r="K234" s="29"/>
      <c r="L234" s="29"/>
      <c r="M234" s="29"/>
    </row>
    <row r="235" spans="3:13" ht="24">
      <c r="C235" s="15"/>
      <c r="D235" s="29"/>
      <c r="E235" s="29"/>
      <c r="F235" s="29"/>
      <c r="G235" s="29"/>
      <c r="H235" s="29"/>
      <c r="I235" s="29"/>
      <c r="J235" s="29"/>
      <c r="K235" s="29"/>
      <c r="L235" s="29"/>
      <c r="M235" s="29"/>
    </row>
    <row r="236" spans="3:13" ht="24">
      <c r="C236" s="15"/>
      <c r="D236" s="29"/>
      <c r="E236" s="29"/>
      <c r="F236" s="29"/>
      <c r="G236" s="29"/>
      <c r="H236" s="29"/>
      <c r="I236" s="29"/>
      <c r="J236" s="29"/>
      <c r="K236" s="29"/>
      <c r="L236" s="29"/>
      <c r="M236" s="29"/>
    </row>
    <row r="237" spans="3:13" ht="24">
      <c r="C237" s="15"/>
      <c r="D237" s="29"/>
      <c r="E237" s="29"/>
      <c r="F237" s="29"/>
      <c r="G237" s="29"/>
      <c r="H237" s="29"/>
      <c r="I237" s="29"/>
      <c r="J237" s="29"/>
      <c r="K237" s="29"/>
      <c r="L237" s="29"/>
      <c r="M237" s="29"/>
    </row>
    <row r="238" spans="3:13" ht="24">
      <c r="C238" s="15"/>
      <c r="D238" s="29"/>
      <c r="E238" s="29"/>
      <c r="F238" s="29"/>
      <c r="G238" s="29"/>
      <c r="H238" s="29"/>
      <c r="I238" s="29"/>
      <c r="J238" s="29"/>
      <c r="K238" s="29"/>
      <c r="L238" s="29"/>
      <c r="M238" s="29"/>
    </row>
    <row r="239" spans="3:13" ht="24">
      <c r="C239" s="15"/>
      <c r="D239" s="29"/>
      <c r="E239" s="29"/>
      <c r="F239" s="29"/>
      <c r="G239" s="29"/>
      <c r="H239" s="29"/>
      <c r="I239" s="29"/>
      <c r="J239" s="29"/>
      <c r="K239" s="29"/>
      <c r="L239" s="29"/>
      <c r="M239" s="29"/>
    </row>
    <row r="240" spans="3:13" ht="24">
      <c r="C240" s="15"/>
      <c r="D240" s="29"/>
      <c r="E240" s="29"/>
      <c r="F240" s="29"/>
      <c r="G240" s="29"/>
      <c r="H240" s="29"/>
      <c r="I240" s="29"/>
      <c r="J240" s="29"/>
      <c r="K240" s="29"/>
      <c r="L240" s="29"/>
      <c r="M240" s="29"/>
    </row>
    <row r="241" spans="3:13" ht="24">
      <c r="C241" s="15"/>
      <c r="D241" s="29"/>
      <c r="E241" s="29"/>
      <c r="F241" s="29"/>
      <c r="G241" s="29"/>
      <c r="H241" s="29"/>
      <c r="I241" s="29"/>
      <c r="J241" s="29"/>
      <c r="K241" s="29"/>
      <c r="L241" s="29"/>
      <c r="M241" s="29"/>
    </row>
    <row r="242" spans="3:13" ht="24">
      <c r="C242" s="15"/>
      <c r="D242" s="29"/>
      <c r="E242" s="29"/>
      <c r="F242" s="29"/>
      <c r="G242" s="29"/>
      <c r="H242" s="29"/>
      <c r="I242" s="29"/>
      <c r="J242" s="29"/>
      <c r="K242" s="29"/>
      <c r="L242" s="29"/>
      <c r="M242" s="29"/>
    </row>
    <row r="243" spans="3:13" ht="24">
      <c r="C243" s="15"/>
      <c r="D243" s="29"/>
      <c r="E243" s="29"/>
      <c r="F243" s="29"/>
      <c r="G243" s="29"/>
      <c r="H243" s="29"/>
      <c r="I243" s="29"/>
      <c r="J243" s="29"/>
      <c r="K243" s="29"/>
      <c r="L243" s="29"/>
      <c r="M243" s="29"/>
    </row>
    <row r="244" spans="3:13" ht="24">
      <c r="C244" s="15"/>
      <c r="D244" s="29"/>
      <c r="E244" s="29"/>
      <c r="F244" s="29"/>
      <c r="G244" s="29"/>
      <c r="H244" s="29"/>
      <c r="I244" s="29"/>
      <c r="J244" s="29"/>
      <c r="K244" s="29"/>
      <c r="L244" s="29"/>
      <c r="M244" s="29"/>
    </row>
    <row r="245" spans="3:13" ht="24">
      <c r="C245" s="15"/>
      <c r="D245" s="29"/>
      <c r="E245" s="29"/>
      <c r="F245" s="29"/>
      <c r="G245" s="29"/>
      <c r="H245" s="29"/>
      <c r="I245" s="29"/>
      <c r="J245" s="29"/>
      <c r="K245" s="29"/>
      <c r="L245" s="29"/>
      <c r="M245" s="29"/>
    </row>
    <row r="246" spans="3:13" ht="24">
      <c r="C246" s="15"/>
      <c r="D246" s="29"/>
      <c r="E246" s="29"/>
      <c r="F246" s="29"/>
      <c r="G246" s="29"/>
      <c r="H246" s="29"/>
      <c r="I246" s="29"/>
      <c r="J246" s="29"/>
      <c r="K246" s="29"/>
      <c r="L246" s="29"/>
      <c r="M246" s="29"/>
    </row>
    <row r="247" spans="3:13" ht="24">
      <c r="C247" s="15"/>
      <c r="D247" s="29"/>
      <c r="E247" s="29"/>
      <c r="F247" s="29"/>
      <c r="G247" s="29"/>
      <c r="H247" s="29"/>
      <c r="I247" s="29"/>
      <c r="J247" s="29"/>
      <c r="K247" s="29"/>
      <c r="L247" s="29"/>
      <c r="M247" s="29"/>
    </row>
    <row r="248" spans="3:13" ht="24">
      <c r="C248" s="15"/>
      <c r="D248" s="29"/>
      <c r="E248" s="29"/>
      <c r="F248" s="29"/>
      <c r="G248" s="29"/>
      <c r="H248" s="29"/>
      <c r="I248" s="29"/>
      <c r="J248" s="29"/>
      <c r="K248" s="29"/>
      <c r="L248" s="29"/>
      <c r="M248" s="29"/>
    </row>
    <row r="249" spans="3:13" ht="24">
      <c r="C249" s="15"/>
      <c r="D249" s="29"/>
      <c r="E249" s="29"/>
      <c r="F249" s="29"/>
      <c r="G249" s="29"/>
      <c r="H249" s="29"/>
      <c r="I249" s="29"/>
      <c r="J249" s="29"/>
      <c r="K249" s="29"/>
      <c r="L249" s="29"/>
      <c r="M249" s="29"/>
    </row>
    <row r="250" spans="3:13" ht="24">
      <c r="C250" s="15"/>
      <c r="D250" s="29"/>
      <c r="E250" s="29"/>
      <c r="F250" s="29"/>
      <c r="G250" s="29"/>
      <c r="H250" s="29"/>
      <c r="I250" s="29"/>
      <c r="J250" s="29"/>
      <c r="K250" s="29"/>
      <c r="L250" s="29"/>
      <c r="M250" s="29"/>
    </row>
    <row r="251" spans="3:13" ht="24">
      <c r="C251" s="15"/>
      <c r="D251" s="29"/>
      <c r="E251" s="29"/>
      <c r="F251" s="29"/>
      <c r="G251" s="29"/>
      <c r="H251" s="29"/>
      <c r="I251" s="29"/>
      <c r="J251" s="29"/>
      <c r="K251" s="29"/>
      <c r="L251" s="29"/>
      <c r="M251" s="29"/>
    </row>
    <row r="252" spans="3:13" ht="24">
      <c r="C252" s="15"/>
      <c r="D252" s="29"/>
      <c r="E252" s="29"/>
      <c r="F252" s="29"/>
      <c r="G252" s="29"/>
      <c r="H252" s="29"/>
      <c r="I252" s="29"/>
      <c r="J252" s="29"/>
      <c r="K252" s="29"/>
      <c r="L252" s="29"/>
      <c r="M252" s="29"/>
    </row>
    <row r="253" spans="3:13" ht="24">
      <c r="C253" s="15"/>
      <c r="D253" s="29"/>
      <c r="E253" s="29"/>
      <c r="F253" s="29"/>
      <c r="G253" s="29"/>
      <c r="H253" s="29"/>
      <c r="I253" s="29"/>
      <c r="J253" s="29"/>
      <c r="K253" s="29"/>
      <c r="L253" s="29"/>
      <c r="M253" s="29"/>
    </row>
    <row r="254" spans="3:13" ht="24">
      <c r="C254" s="15"/>
      <c r="D254" s="29"/>
      <c r="E254" s="29"/>
      <c r="F254" s="29"/>
      <c r="G254" s="29"/>
      <c r="H254" s="29"/>
      <c r="I254" s="29"/>
      <c r="J254" s="29"/>
      <c r="K254" s="29"/>
      <c r="L254" s="29"/>
      <c r="M254" s="29"/>
    </row>
    <row r="255" spans="3:13" ht="24">
      <c r="C255" s="15"/>
      <c r="D255" s="29"/>
      <c r="E255" s="29"/>
      <c r="F255" s="29"/>
      <c r="G255" s="29"/>
      <c r="H255" s="29"/>
      <c r="I255" s="29"/>
      <c r="J255" s="29"/>
      <c r="K255" s="29"/>
      <c r="L255" s="29"/>
      <c r="M255" s="29"/>
    </row>
    <row r="256" spans="3:13" ht="24">
      <c r="C256" s="15"/>
      <c r="D256" s="29"/>
      <c r="E256" s="29"/>
      <c r="F256" s="29"/>
      <c r="G256" s="29"/>
      <c r="H256" s="29"/>
      <c r="I256" s="29"/>
      <c r="J256" s="29"/>
      <c r="K256" s="29"/>
      <c r="L256" s="29"/>
      <c r="M256" s="29"/>
    </row>
    <row r="257" spans="3:13" ht="24">
      <c r="C257" s="15"/>
      <c r="D257" s="29"/>
      <c r="E257" s="29"/>
      <c r="F257" s="29"/>
      <c r="G257" s="29"/>
      <c r="H257" s="29"/>
      <c r="I257" s="29"/>
      <c r="J257" s="29"/>
      <c r="K257" s="29"/>
      <c r="L257" s="29"/>
      <c r="M257" s="29"/>
    </row>
    <row r="258" spans="3:13" ht="24">
      <c r="C258" s="15"/>
      <c r="D258" s="29"/>
      <c r="E258" s="29"/>
      <c r="F258" s="29"/>
      <c r="G258" s="29"/>
      <c r="H258" s="29"/>
      <c r="I258" s="29"/>
      <c r="J258" s="29"/>
      <c r="K258" s="29"/>
      <c r="L258" s="29"/>
      <c r="M258" s="29"/>
    </row>
    <row r="259" spans="3:13" ht="24">
      <c r="C259" s="15"/>
      <c r="D259" s="29"/>
      <c r="E259" s="29"/>
      <c r="F259" s="29"/>
      <c r="G259" s="29"/>
      <c r="H259" s="29"/>
      <c r="I259" s="29"/>
      <c r="J259" s="29"/>
      <c r="K259" s="29"/>
      <c r="L259" s="29"/>
      <c r="M259" s="29"/>
    </row>
    <row r="260" spans="3:13" ht="24">
      <c r="C260" s="15"/>
      <c r="D260" s="29"/>
      <c r="E260" s="29"/>
      <c r="F260" s="29"/>
      <c r="G260" s="29"/>
      <c r="H260" s="29"/>
      <c r="I260" s="29"/>
      <c r="J260" s="29"/>
      <c r="K260" s="29"/>
      <c r="L260" s="29"/>
      <c r="M260" s="29"/>
    </row>
    <row r="261" spans="3:13" ht="24">
      <c r="C261" s="15"/>
      <c r="D261" s="29"/>
      <c r="E261" s="29"/>
      <c r="F261" s="29"/>
      <c r="G261" s="29"/>
      <c r="H261" s="29"/>
      <c r="I261" s="29"/>
      <c r="J261" s="29"/>
      <c r="K261" s="29"/>
      <c r="L261" s="29"/>
      <c r="M261" s="29"/>
    </row>
    <row r="262" spans="3:13" ht="24">
      <c r="C262" s="15"/>
      <c r="D262" s="29"/>
      <c r="E262" s="29"/>
      <c r="F262" s="29"/>
      <c r="G262" s="29"/>
      <c r="H262" s="29"/>
      <c r="I262" s="29"/>
      <c r="J262" s="29"/>
      <c r="K262" s="29"/>
      <c r="L262" s="29"/>
      <c r="M262" s="29"/>
    </row>
    <row r="263" spans="3:13" ht="24">
      <c r="C263" s="15"/>
      <c r="D263" s="29"/>
      <c r="E263" s="29"/>
      <c r="F263" s="29"/>
      <c r="G263" s="29"/>
      <c r="H263" s="29"/>
      <c r="I263" s="29"/>
      <c r="J263" s="29"/>
      <c r="K263" s="29"/>
      <c r="L263" s="29"/>
      <c r="M263" s="29"/>
    </row>
    <row r="264" spans="3:13" ht="24">
      <c r="C264" s="15"/>
      <c r="D264" s="29"/>
      <c r="E264" s="29"/>
      <c r="F264" s="29"/>
      <c r="G264" s="29"/>
      <c r="H264" s="29"/>
      <c r="I264" s="29"/>
      <c r="J264" s="29"/>
      <c r="K264" s="29"/>
      <c r="L264" s="29"/>
      <c r="M264" s="29"/>
    </row>
    <row r="265" spans="3:13" ht="24">
      <c r="C265" s="15"/>
      <c r="D265" s="29"/>
      <c r="E265" s="29"/>
      <c r="F265" s="29"/>
      <c r="G265" s="29"/>
      <c r="H265" s="29"/>
      <c r="I265" s="29"/>
      <c r="J265" s="29"/>
      <c r="K265" s="29"/>
      <c r="L265" s="29"/>
      <c r="M265" s="29"/>
    </row>
    <row r="266" spans="3:13" ht="24">
      <c r="C266" s="15"/>
      <c r="D266" s="29"/>
      <c r="E266" s="29"/>
      <c r="F266" s="29"/>
      <c r="G266" s="29"/>
      <c r="H266" s="29"/>
      <c r="I266" s="29"/>
      <c r="J266" s="29"/>
      <c r="K266" s="29"/>
      <c r="L266" s="29"/>
      <c r="M266" s="29"/>
    </row>
    <row r="267" spans="3:13" ht="24">
      <c r="C267" s="15"/>
      <c r="D267" s="29"/>
      <c r="E267" s="29"/>
      <c r="F267" s="29"/>
      <c r="G267" s="29"/>
      <c r="H267" s="29"/>
      <c r="I267" s="29"/>
      <c r="J267" s="29"/>
      <c r="K267" s="29"/>
      <c r="L267" s="29"/>
      <c r="M267" s="29"/>
    </row>
    <row r="268" spans="3:13" ht="24">
      <c r="C268" s="15"/>
      <c r="D268" s="29"/>
      <c r="E268" s="29"/>
      <c r="F268" s="29"/>
      <c r="G268" s="29"/>
      <c r="H268" s="29"/>
      <c r="I268" s="29"/>
      <c r="J268" s="29"/>
      <c r="K268" s="29"/>
      <c r="L268" s="29"/>
      <c r="M268" s="29"/>
    </row>
    <row r="269" spans="3:13" ht="24">
      <c r="C269" s="15"/>
      <c r="D269" s="29"/>
      <c r="E269" s="29"/>
      <c r="F269" s="29"/>
      <c r="G269" s="29"/>
      <c r="H269" s="29"/>
      <c r="I269" s="29"/>
      <c r="J269" s="29"/>
      <c r="K269" s="29"/>
      <c r="L269" s="29"/>
      <c r="M269" s="29"/>
    </row>
    <row r="270" spans="3:13" ht="24">
      <c r="C270" s="15"/>
      <c r="D270" s="29"/>
      <c r="E270" s="29"/>
      <c r="F270" s="29"/>
      <c r="G270" s="29"/>
      <c r="H270" s="29"/>
      <c r="I270" s="29"/>
      <c r="J270" s="29"/>
      <c r="K270" s="29"/>
      <c r="L270" s="29"/>
      <c r="M270" s="29"/>
    </row>
    <row r="271" spans="3:13" ht="24">
      <c r="C271" s="15"/>
      <c r="D271" s="29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3:13" ht="24">
      <c r="C272" s="15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3" ht="24">
      <c r="C273" s="15"/>
      <c r="D273" s="29"/>
      <c r="E273" s="29"/>
      <c r="F273" s="29"/>
      <c r="G273" s="29"/>
      <c r="H273" s="29"/>
      <c r="I273" s="29"/>
      <c r="J273" s="29"/>
      <c r="K273" s="29"/>
      <c r="L273" s="29"/>
      <c r="M273" s="29"/>
    </row>
    <row r="274" spans="3:13" ht="24">
      <c r="C274" s="15"/>
      <c r="D274" s="29"/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3:13" ht="24">
      <c r="C275" s="15"/>
      <c r="D275" s="29"/>
      <c r="E275" s="29"/>
      <c r="F275" s="29"/>
      <c r="G275" s="29"/>
      <c r="H275" s="29"/>
      <c r="I275" s="29"/>
      <c r="J275" s="29"/>
      <c r="K275" s="29"/>
      <c r="L275" s="29"/>
      <c r="M275" s="29"/>
    </row>
    <row r="276" spans="3:13" ht="24">
      <c r="C276" s="15"/>
      <c r="D276" s="29"/>
      <c r="E276" s="29"/>
      <c r="F276" s="29"/>
      <c r="G276" s="29"/>
      <c r="H276" s="29"/>
      <c r="I276" s="29"/>
      <c r="J276" s="29"/>
      <c r="K276" s="29"/>
      <c r="L276" s="29"/>
      <c r="M276" s="29"/>
    </row>
    <row r="277" spans="3:13" ht="24">
      <c r="C277" s="15"/>
      <c r="D277" s="29"/>
      <c r="E277" s="29"/>
      <c r="F277" s="29"/>
      <c r="G277" s="29"/>
      <c r="H277" s="29"/>
      <c r="I277" s="29"/>
      <c r="J277" s="29"/>
      <c r="K277" s="29"/>
      <c r="L277" s="29"/>
      <c r="M277" s="29"/>
    </row>
    <row r="278" spans="3:13" ht="24">
      <c r="C278" s="15"/>
      <c r="D278" s="29"/>
      <c r="E278" s="29"/>
      <c r="F278" s="29"/>
      <c r="G278" s="29"/>
      <c r="H278" s="29"/>
      <c r="I278" s="29"/>
      <c r="J278" s="29"/>
      <c r="K278" s="29"/>
      <c r="L278" s="29"/>
      <c r="M278" s="29"/>
    </row>
    <row r="279" spans="3:13" ht="24">
      <c r="C279" s="15"/>
      <c r="D279" s="29"/>
      <c r="E279" s="29"/>
      <c r="F279" s="29"/>
      <c r="G279" s="29"/>
      <c r="H279" s="29"/>
      <c r="I279" s="29"/>
      <c r="J279" s="29"/>
      <c r="K279" s="29"/>
      <c r="L279" s="29"/>
      <c r="M279" s="29"/>
    </row>
    <row r="280" spans="3:13" ht="24">
      <c r="C280" s="15"/>
      <c r="D280" s="29"/>
      <c r="E280" s="29"/>
      <c r="F280" s="29"/>
      <c r="G280" s="29"/>
      <c r="H280" s="29"/>
      <c r="I280" s="29"/>
      <c r="J280" s="29"/>
      <c r="K280" s="29"/>
      <c r="L280" s="29"/>
      <c r="M280" s="29"/>
    </row>
    <row r="281" spans="3:13" ht="24">
      <c r="C281" s="15"/>
      <c r="D281" s="29"/>
      <c r="E281" s="29"/>
      <c r="F281" s="29"/>
      <c r="G281" s="29"/>
      <c r="H281" s="29"/>
      <c r="I281" s="29"/>
      <c r="J281" s="29"/>
      <c r="K281" s="29"/>
      <c r="L281" s="29"/>
      <c r="M281" s="29"/>
    </row>
    <row r="282" spans="3:13" ht="24">
      <c r="C282" s="15"/>
      <c r="D282" s="29"/>
      <c r="E282" s="29"/>
      <c r="F282" s="29"/>
      <c r="G282" s="29"/>
      <c r="H282" s="29"/>
      <c r="I282" s="29"/>
      <c r="J282" s="29"/>
      <c r="K282" s="29"/>
      <c r="L282" s="29"/>
      <c r="M282" s="29"/>
    </row>
    <row r="283" spans="3:13" ht="24">
      <c r="C283" s="15"/>
      <c r="D283" s="29"/>
      <c r="E283" s="29"/>
      <c r="F283" s="29"/>
      <c r="G283" s="29"/>
      <c r="H283" s="29"/>
      <c r="I283" s="29"/>
      <c r="J283" s="29"/>
      <c r="K283" s="29"/>
      <c r="L283" s="29"/>
      <c r="M283" s="29"/>
    </row>
    <row r="284" spans="3:13" ht="24">
      <c r="C284" s="15"/>
      <c r="D284" s="29"/>
      <c r="E284" s="29"/>
      <c r="F284" s="29"/>
      <c r="G284" s="29"/>
      <c r="H284" s="29"/>
      <c r="I284" s="29"/>
      <c r="J284" s="29"/>
      <c r="K284" s="29"/>
      <c r="L284" s="29"/>
      <c r="M284" s="29"/>
    </row>
    <row r="285" spans="3:13" ht="24">
      <c r="C285" s="15"/>
      <c r="D285" s="29"/>
      <c r="E285" s="29"/>
      <c r="F285" s="29"/>
      <c r="G285" s="29"/>
      <c r="H285" s="29"/>
      <c r="I285" s="29"/>
      <c r="J285" s="29"/>
      <c r="K285" s="29"/>
      <c r="L285" s="29"/>
      <c r="M285" s="29"/>
    </row>
    <row r="286" spans="3:13" ht="24">
      <c r="C286" s="15"/>
      <c r="D286" s="29"/>
      <c r="E286" s="29"/>
      <c r="F286" s="29"/>
      <c r="G286" s="29"/>
      <c r="H286" s="29"/>
      <c r="I286" s="29"/>
      <c r="J286" s="29"/>
      <c r="K286" s="29"/>
      <c r="L286" s="29"/>
      <c r="M286" s="29"/>
    </row>
    <row r="287" spans="3:13" ht="24">
      <c r="C287" s="15"/>
      <c r="D287" s="29"/>
      <c r="E287" s="29"/>
      <c r="F287" s="29"/>
      <c r="G287" s="29"/>
      <c r="H287" s="29"/>
      <c r="I287" s="29"/>
      <c r="J287" s="29"/>
      <c r="K287" s="29"/>
      <c r="L287" s="29"/>
      <c r="M287" s="29"/>
    </row>
    <row r="288" spans="3:13" ht="24">
      <c r="C288" s="15"/>
      <c r="D288" s="29"/>
      <c r="E288" s="29"/>
      <c r="F288" s="29"/>
      <c r="G288" s="29"/>
      <c r="H288" s="29"/>
      <c r="I288" s="29"/>
      <c r="J288" s="29"/>
      <c r="K288" s="29"/>
      <c r="L288" s="29"/>
      <c r="M288" s="29"/>
    </row>
    <row r="289" spans="3:13" ht="24">
      <c r="C289" s="15"/>
      <c r="D289" s="29"/>
      <c r="E289" s="29"/>
      <c r="F289" s="29"/>
      <c r="G289" s="29"/>
      <c r="H289" s="29"/>
      <c r="I289" s="29"/>
      <c r="J289" s="29"/>
      <c r="K289" s="29"/>
      <c r="L289" s="29"/>
      <c r="M289" s="29"/>
    </row>
    <row r="290" spans="3:13" ht="24">
      <c r="C290" s="15"/>
      <c r="D290" s="29"/>
      <c r="E290" s="29"/>
      <c r="F290" s="29"/>
      <c r="G290" s="29"/>
      <c r="H290" s="29"/>
      <c r="I290" s="29"/>
      <c r="J290" s="29"/>
      <c r="K290" s="29"/>
      <c r="L290" s="29"/>
      <c r="M290" s="29"/>
    </row>
    <row r="291" spans="1:54" s="7" customFormat="1" ht="21.75">
      <c r="A291" s="16"/>
      <c r="B291" s="17"/>
      <c r="C291" s="15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3"/>
      <c r="O291" s="23"/>
      <c r="P291" s="22"/>
      <c r="Q291" s="86"/>
      <c r="R291" s="8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</row>
    <row r="292" spans="1:54" s="7" customFormat="1" ht="21.75">
      <c r="A292" s="16"/>
      <c r="B292" s="17"/>
      <c r="C292" s="15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3"/>
      <c r="O292" s="23"/>
      <c r="P292" s="22"/>
      <c r="Q292" s="86"/>
      <c r="R292" s="8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</row>
    <row r="293" spans="1:54" s="7" customFormat="1" ht="21.75">
      <c r="A293" s="16"/>
      <c r="B293" s="17"/>
      <c r="C293" s="15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3"/>
      <c r="O293" s="23"/>
      <c r="P293" s="22"/>
      <c r="Q293" s="86"/>
      <c r="R293" s="8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</row>
    <row r="294" spans="1:54" s="7" customFormat="1" ht="21.75">
      <c r="A294" s="16"/>
      <c r="B294" s="17"/>
      <c r="C294" s="15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3"/>
      <c r="O294" s="23"/>
      <c r="P294" s="22"/>
      <c r="Q294" s="86"/>
      <c r="R294" s="8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</row>
    <row r="295" spans="1:54" s="7" customFormat="1" ht="21.75">
      <c r="A295" s="16"/>
      <c r="B295" s="17"/>
      <c r="C295" s="15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3"/>
      <c r="O295" s="23"/>
      <c r="P295" s="22"/>
      <c r="Q295" s="86"/>
      <c r="R295" s="8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</row>
    <row r="296" spans="1:54" s="7" customFormat="1" ht="21.75">
      <c r="A296" s="16"/>
      <c r="B296" s="17"/>
      <c r="C296" s="15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3"/>
      <c r="O296" s="23"/>
      <c r="P296" s="22"/>
      <c r="Q296" s="86"/>
      <c r="R296" s="8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</row>
    <row r="297" spans="1:54" s="7" customFormat="1" ht="21.75">
      <c r="A297" s="16"/>
      <c r="B297" s="17"/>
      <c r="C297" s="15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3"/>
      <c r="O297" s="23"/>
      <c r="P297" s="22"/>
      <c r="Q297" s="86"/>
      <c r="R297" s="8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</row>
    <row r="298" spans="1:54" s="7" customFormat="1" ht="21.75">
      <c r="A298" s="16"/>
      <c r="B298" s="17"/>
      <c r="C298" s="15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3"/>
      <c r="O298" s="23"/>
      <c r="P298" s="22"/>
      <c r="Q298" s="86"/>
      <c r="R298" s="8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</row>
    <row r="299" spans="1:54" s="7" customFormat="1" ht="21.75">
      <c r="A299" s="16"/>
      <c r="B299" s="17"/>
      <c r="C299" s="15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3"/>
      <c r="O299" s="23"/>
      <c r="P299" s="22"/>
      <c r="Q299" s="86"/>
      <c r="R299" s="8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</row>
    <row r="300" spans="1:54" s="7" customFormat="1" ht="21.75">
      <c r="A300" s="16"/>
      <c r="B300" s="17"/>
      <c r="C300" s="15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3"/>
      <c r="O300" s="23"/>
      <c r="P300" s="22"/>
      <c r="Q300" s="86"/>
      <c r="R300" s="8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</row>
    <row r="301" spans="1:54" s="7" customFormat="1" ht="21.75">
      <c r="A301" s="16"/>
      <c r="B301" s="17"/>
      <c r="C301" s="15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3"/>
      <c r="O301" s="23"/>
      <c r="P301" s="22"/>
      <c r="Q301" s="86"/>
      <c r="R301" s="8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</row>
    <row r="302" spans="1:54" s="7" customFormat="1" ht="21.75">
      <c r="A302" s="16"/>
      <c r="B302" s="17"/>
      <c r="C302" s="15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3"/>
      <c r="O302" s="23"/>
      <c r="P302" s="22"/>
      <c r="Q302" s="86"/>
      <c r="R302" s="8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</row>
    <row r="303" spans="1:54" s="7" customFormat="1" ht="21.75">
      <c r="A303" s="16"/>
      <c r="B303" s="17"/>
      <c r="C303" s="15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3"/>
      <c r="O303" s="23"/>
      <c r="P303" s="22"/>
      <c r="Q303" s="86"/>
      <c r="R303" s="8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</row>
    <row r="304" spans="1:54" s="7" customFormat="1" ht="21.75">
      <c r="A304" s="16"/>
      <c r="B304" s="17"/>
      <c r="C304" s="15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3"/>
      <c r="O304" s="23"/>
      <c r="P304" s="22"/>
      <c r="Q304" s="86"/>
      <c r="R304" s="8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</row>
    <row r="305" spans="1:54" s="7" customFormat="1" ht="21.75">
      <c r="A305" s="16"/>
      <c r="B305" s="17"/>
      <c r="C305" s="15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3"/>
      <c r="O305" s="23"/>
      <c r="P305" s="22"/>
      <c r="Q305" s="86"/>
      <c r="R305" s="8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</row>
    <row r="306" spans="1:54" s="7" customFormat="1" ht="21.75">
      <c r="A306" s="16"/>
      <c r="B306" s="17"/>
      <c r="C306" s="15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3"/>
      <c r="O306" s="23"/>
      <c r="P306" s="22"/>
      <c r="Q306" s="86"/>
      <c r="R306" s="8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</row>
    <row r="307" spans="1:54" s="7" customFormat="1" ht="21.75">
      <c r="A307" s="16"/>
      <c r="B307" s="17"/>
      <c r="C307" s="15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3"/>
      <c r="O307" s="23"/>
      <c r="P307" s="22"/>
      <c r="Q307" s="86"/>
      <c r="R307" s="8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</row>
    <row r="308" spans="1:54" s="7" customFormat="1" ht="21.75">
      <c r="A308" s="16"/>
      <c r="B308" s="17"/>
      <c r="C308" s="15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3"/>
      <c r="O308" s="23"/>
      <c r="P308" s="22"/>
      <c r="Q308" s="86"/>
      <c r="R308" s="8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</row>
    <row r="309" spans="1:54" s="7" customFormat="1" ht="21.75">
      <c r="A309" s="16"/>
      <c r="B309" s="17"/>
      <c r="C309" s="15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3"/>
      <c r="O309" s="23"/>
      <c r="P309" s="22"/>
      <c r="Q309" s="86"/>
      <c r="R309" s="8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</row>
    <row r="310" spans="1:54" s="7" customFormat="1" ht="21.75">
      <c r="A310" s="16"/>
      <c r="B310" s="17"/>
      <c r="C310" s="15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3"/>
      <c r="O310" s="23"/>
      <c r="P310" s="22"/>
      <c r="Q310" s="86"/>
      <c r="R310" s="8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</row>
    <row r="311" spans="1:54" s="7" customFormat="1" ht="21.75">
      <c r="A311" s="16"/>
      <c r="B311" s="17"/>
      <c r="C311" s="15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3"/>
      <c r="O311" s="23"/>
      <c r="P311" s="22"/>
      <c r="Q311" s="86"/>
      <c r="R311" s="8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</row>
    <row r="312" spans="1:54" s="7" customFormat="1" ht="21.75">
      <c r="A312" s="16"/>
      <c r="B312" s="17"/>
      <c r="C312" s="15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3"/>
      <c r="O312" s="23"/>
      <c r="P312" s="22"/>
      <c r="Q312" s="86"/>
      <c r="R312" s="8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</row>
    <row r="313" spans="1:54" s="7" customFormat="1" ht="21.75">
      <c r="A313" s="16"/>
      <c r="B313" s="17"/>
      <c r="C313" s="15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3"/>
      <c r="O313" s="23"/>
      <c r="P313" s="22"/>
      <c r="Q313" s="86"/>
      <c r="R313" s="8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</row>
    <row r="314" spans="1:54" s="7" customFormat="1" ht="21.75">
      <c r="A314" s="16"/>
      <c r="B314" s="17"/>
      <c r="C314" s="15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3"/>
      <c r="O314" s="23"/>
      <c r="P314" s="22"/>
      <c r="Q314" s="86"/>
      <c r="R314" s="8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</row>
    <row r="315" spans="1:54" s="7" customFormat="1" ht="21.75">
      <c r="A315" s="16"/>
      <c r="B315" s="17"/>
      <c r="C315" s="15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3"/>
      <c r="O315" s="23"/>
      <c r="P315" s="22"/>
      <c r="Q315" s="86"/>
      <c r="R315" s="8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</row>
    <row r="316" spans="1:54" s="7" customFormat="1" ht="21.75">
      <c r="A316" s="16"/>
      <c r="B316" s="17"/>
      <c r="C316" s="15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3"/>
      <c r="O316" s="23"/>
      <c r="P316" s="22"/>
      <c r="Q316" s="86"/>
      <c r="R316" s="8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</row>
    <row r="317" spans="1:54" s="7" customFormat="1" ht="21.75">
      <c r="A317" s="16"/>
      <c r="B317" s="17"/>
      <c r="C317" s="15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3"/>
      <c r="O317" s="23"/>
      <c r="P317" s="22"/>
      <c r="Q317" s="86"/>
      <c r="R317" s="8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</row>
    <row r="318" spans="1:54" s="7" customFormat="1" ht="21.75">
      <c r="A318" s="16"/>
      <c r="B318" s="17"/>
      <c r="C318" s="15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3"/>
      <c r="O318" s="23"/>
      <c r="P318" s="22"/>
      <c r="Q318" s="86"/>
      <c r="R318" s="8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</row>
    <row r="319" spans="1:54" s="7" customFormat="1" ht="21.75">
      <c r="A319" s="16"/>
      <c r="B319" s="17"/>
      <c r="C319" s="15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3"/>
      <c r="O319" s="23"/>
      <c r="P319" s="22"/>
      <c r="Q319" s="86"/>
      <c r="R319" s="8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</row>
    <row r="320" spans="1:54" s="7" customFormat="1" ht="21.75">
      <c r="A320" s="16"/>
      <c r="B320" s="17"/>
      <c r="C320" s="15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3"/>
      <c r="O320" s="23"/>
      <c r="P320" s="22"/>
      <c r="Q320" s="86"/>
      <c r="R320" s="8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</row>
    <row r="321" spans="1:54" s="7" customFormat="1" ht="21.75">
      <c r="A321" s="16"/>
      <c r="B321" s="17"/>
      <c r="C321" s="15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3"/>
      <c r="O321" s="23"/>
      <c r="P321" s="22"/>
      <c r="Q321" s="86"/>
      <c r="R321" s="8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</row>
    <row r="322" spans="1:54" s="7" customFormat="1" ht="21.75">
      <c r="A322" s="16"/>
      <c r="B322" s="17"/>
      <c r="C322" s="15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3"/>
      <c r="O322" s="23"/>
      <c r="P322" s="22"/>
      <c r="Q322" s="86"/>
      <c r="R322" s="8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</row>
    <row r="323" spans="1:54" s="7" customFormat="1" ht="21.75">
      <c r="A323" s="16"/>
      <c r="B323" s="17"/>
      <c r="C323" s="15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3"/>
      <c r="O323" s="23"/>
      <c r="P323" s="22"/>
      <c r="Q323" s="86"/>
      <c r="R323" s="8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</row>
    <row r="324" spans="1:54" s="7" customFormat="1" ht="21.75">
      <c r="A324" s="16"/>
      <c r="B324" s="17"/>
      <c r="C324" s="15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3"/>
      <c r="O324" s="23"/>
      <c r="P324" s="22"/>
      <c r="Q324" s="86"/>
      <c r="R324" s="8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</row>
    <row r="325" spans="1:54" s="7" customFormat="1" ht="21.75">
      <c r="A325" s="16"/>
      <c r="B325" s="17"/>
      <c r="C325" s="15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3"/>
      <c r="O325" s="23"/>
      <c r="P325" s="22"/>
      <c r="Q325" s="86"/>
      <c r="R325" s="8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</row>
    <row r="326" spans="1:54" s="7" customFormat="1" ht="21.75">
      <c r="A326" s="16"/>
      <c r="B326" s="17"/>
      <c r="C326" s="15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3"/>
      <c r="O326" s="23"/>
      <c r="P326" s="22"/>
      <c r="Q326" s="86"/>
      <c r="R326" s="8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</row>
    <row r="327" spans="1:54" s="7" customFormat="1" ht="21.75">
      <c r="A327" s="16"/>
      <c r="B327" s="17"/>
      <c r="C327" s="15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3"/>
      <c r="O327" s="23"/>
      <c r="P327" s="22"/>
      <c r="Q327" s="86"/>
      <c r="R327" s="8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</row>
    <row r="328" spans="1:54" s="7" customFormat="1" ht="21.75">
      <c r="A328" s="16"/>
      <c r="B328" s="17"/>
      <c r="C328" s="15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3"/>
      <c r="O328" s="23"/>
      <c r="P328" s="22"/>
      <c r="Q328" s="86"/>
      <c r="R328" s="8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</row>
    <row r="329" spans="1:54" s="7" customFormat="1" ht="21.75">
      <c r="A329" s="16"/>
      <c r="B329" s="17"/>
      <c r="C329" s="15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3"/>
      <c r="O329" s="23"/>
      <c r="P329" s="22"/>
      <c r="Q329" s="86"/>
      <c r="R329" s="8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</row>
    <row r="330" spans="1:54" s="7" customFormat="1" ht="21.75">
      <c r="A330" s="16"/>
      <c r="B330" s="17"/>
      <c r="C330" s="15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3"/>
      <c r="O330" s="23"/>
      <c r="P330" s="22"/>
      <c r="Q330" s="86"/>
      <c r="R330" s="8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</row>
    <row r="331" spans="1:54" s="7" customFormat="1" ht="21.75">
      <c r="A331" s="16"/>
      <c r="B331" s="17"/>
      <c r="C331" s="15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3"/>
      <c r="O331" s="23"/>
      <c r="P331" s="22"/>
      <c r="Q331" s="86"/>
      <c r="R331" s="8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</row>
    <row r="332" spans="1:54" s="7" customFormat="1" ht="21.75">
      <c r="A332" s="16"/>
      <c r="B332" s="17"/>
      <c r="C332" s="15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3"/>
      <c r="O332" s="23"/>
      <c r="P332" s="22"/>
      <c r="Q332" s="86"/>
      <c r="R332" s="8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</row>
    <row r="333" spans="1:54" s="7" customFormat="1" ht="21.75">
      <c r="A333" s="16"/>
      <c r="B333" s="17"/>
      <c r="C333" s="15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3"/>
      <c r="O333" s="23"/>
      <c r="P333" s="22"/>
      <c r="Q333" s="86"/>
      <c r="R333" s="8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</row>
    <row r="334" spans="1:54" s="7" customFormat="1" ht="21.75">
      <c r="A334" s="16"/>
      <c r="B334" s="17"/>
      <c r="C334" s="15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3"/>
      <c r="O334" s="23"/>
      <c r="P334" s="22"/>
      <c r="Q334" s="86"/>
      <c r="R334" s="8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</row>
    <row r="335" spans="1:54" s="7" customFormat="1" ht="21.75">
      <c r="A335" s="16"/>
      <c r="B335" s="17"/>
      <c r="C335" s="15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3"/>
      <c r="O335" s="23"/>
      <c r="P335" s="22"/>
      <c r="Q335" s="86"/>
      <c r="R335" s="8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</row>
    <row r="336" spans="1:54" s="7" customFormat="1" ht="21.75">
      <c r="A336" s="16"/>
      <c r="B336" s="17"/>
      <c r="C336" s="15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3"/>
      <c r="O336" s="23"/>
      <c r="P336" s="22"/>
      <c r="Q336" s="86"/>
      <c r="R336" s="8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</row>
    <row r="337" spans="1:54" s="7" customFormat="1" ht="21.75">
      <c r="A337" s="16"/>
      <c r="B337" s="17"/>
      <c r="C337" s="15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3"/>
      <c r="O337" s="23"/>
      <c r="P337" s="22"/>
      <c r="Q337" s="86"/>
      <c r="R337" s="8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</row>
    <row r="338" spans="1:54" s="7" customFormat="1" ht="21.75">
      <c r="A338" s="16"/>
      <c r="B338" s="17"/>
      <c r="C338" s="15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3"/>
      <c r="O338" s="23"/>
      <c r="P338" s="22"/>
      <c r="Q338" s="86"/>
      <c r="R338" s="8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</row>
    <row r="339" spans="1:54" s="7" customFormat="1" ht="21.75">
      <c r="A339" s="16"/>
      <c r="B339" s="17"/>
      <c r="C339" s="15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3"/>
      <c r="O339" s="23"/>
      <c r="P339" s="22"/>
      <c r="Q339" s="86"/>
      <c r="R339" s="8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</row>
    <row r="340" spans="1:54" s="7" customFormat="1" ht="21.75">
      <c r="A340" s="16"/>
      <c r="B340" s="17"/>
      <c r="C340" s="15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3"/>
      <c r="O340" s="23"/>
      <c r="P340" s="22"/>
      <c r="Q340" s="86"/>
      <c r="R340" s="8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</row>
    <row r="341" spans="1:54" s="7" customFormat="1" ht="21.75">
      <c r="A341" s="16"/>
      <c r="B341" s="17"/>
      <c r="C341" s="15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3"/>
      <c r="O341" s="23"/>
      <c r="P341" s="22"/>
      <c r="Q341" s="86"/>
      <c r="R341" s="8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</row>
    <row r="342" spans="1:54" s="7" customFormat="1" ht="21.75">
      <c r="A342" s="16"/>
      <c r="B342" s="17"/>
      <c r="C342" s="15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3"/>
      <c r="O342" s="23"/>
      <c r="P342" s="22"/>
      <c r="Q342" s="86"/>
      <c r="R342" s="8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</row>
    <row r="343" spans="1:54" s="7" customFormat="1" ht="21.75">
      <c r="A343" s="16"/>
      <c r="B343" s="17"/>
      <c r="C343" s="15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3"/>
      <c r="O343" s="23"/>
      <c r="P343" s="22"/>
      <c r="Q343" s="86"/>
      <c r="R343" s="8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</row>
    <row r="344" spans="1:54" s="7" customFormat="1" ht="21.75">
      <c r="A344" s="16"/>
      <c r="B344" s="17"/>
      <c r="C344" s="15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3"/>
      <c r="O344" s="23"/>
      <c r="P344" s="22"/>
      <c r="Q344" s="86"/>
      <c r="R344" s="8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</row>
    <row r="345" spans="1:54" s="7" customFormat="1" ht="21.75">
      <c r="A345" s="16"/>
      <c r="B345" s="17"/>
      <c r="C345" s="15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3"/>
      <c r="O345" s="23"/>
      <c r="P345" s="22"/>
      <c r="Q345" s="86"/>
      <c r="R345" s="8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</row>
    <row r="346" spans="1:54" s="7" customFormat="1" ht="21.75">
      <c r="A346" s="16"/>
      <c r="B346" s="17"/>
      <c r="C346" s="15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3"/>
      <c r="O346" s="23"/>
      <c r="P346" s="22"/>
      <c r="Q346" s="86"/>
      <c r="R346" s="8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</row>
    <row r="347" spans="1:54" s="7" customFormat="1" ht="21.75">
      <c r="A347" s="16"/>
      <c r="B347" s="17"/>
      <c r="C347" s="15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3"/>
      <c r="O347" s="23"/>
      <c r="P347" s="22"/>
      <c r="Q347" s="86"/>
      <c r="R347" s="8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</row>
    <row r="348" spans="1:54" s="7" customFormat="1" ht="21.75">
      <c r="A348" s="16"/>
      <c r="B348" s="17"/>
      <c r="C348" s="15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3"/>
      <c r="O348" s="23"/>
      <c r="P348" s="22"/>
      <c r="Q348" s="86"/>
      <c r="R348" s="8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</row>
    <row r="349" spans="1:54" s="7" customFormat="1" ht="21.75">
      <c r="A349" s="16"/>
      <c r="B349" s="17"/>
      <c r="C349" s="15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3"/>
      <c r="O349" s="23"/>
      <c r="P349" s="22"/>
      <c r="Q349" s="86"/>
      <c r="R349" s="8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</row>
    <row r="350" spans="1:54" s="7" customFormat="1" ht="21.75">
      <c r="A350" s="16"/>
      <c r="B350" s="17"/>
      <c r="C350" s="15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3"/>
      <c r="O350" s="23"/>
      <c r="P350" s="22"/>
      <c r="Q350" s="86"/>
      <c r="R350" s="8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</row>
    <row r="351" spans="1:54" s="7" customFormat="1" ht="21.75">
      <c r="A351" s="16"/>
      <c r="B351" s="17"/>
      <c r="C351" s="15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3"/>
      <c r="O351" s="23"/>
      <c r="P351" s="22"/>
      <c r="Q351" s="86"/>
      <c r="R351" s="8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</row>
    <row r="352" spans="1:54" s="7" customFormat="1" ht="21.75">
      <c r="A352" s="16"/>
      <c r="B352" s="17"/>
      <c r="C352" s="15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3"/>
      <c r="O352" s="23"/>
      <c r="P352" s="22"/>
      <c r="Q352" s="86"/>
      <c r="R352" s="8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</row>
    <row r="353" spans="1:54" s="7" customFormat="1" ht="21.75">
      <c r="A353" s="16"/>
      <c r="B353" s="17"/>
      <c r="C353" s="15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3"/>
      <c r="O353" s="23"/>
      <c r="P353" s="22"/>
      <c r="Q353" s="86"/>
      <c r="R353" s="8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</row>
    <row r="354" spans="1:54" s="7" customFormat="1" ht="21.75">
      <c r="A354" s="16"/>
      <c r="B354" s="17"/>
      <c r="C354" s="15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3"/>
      <c r="O354" s="23"/>
      <c r="P354" s="22"/>
      <c r="Q354" s="86"/>
      <c r="R354" s="8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</row>
    <row r="355" spans="1:54" s="7" customFormat="1" ht="21.75">
      <c r="A355" s="16"/>
      <c r="B355" s="17"/>
      <c r="C355" s="15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3"/>
      <c r="O355" s="23"/>
      <c r="P355" s="22"/>
      <c r="Q355" s="86"/>
      <c r="R355" s="8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</row>
    <row r="356" spans="1:54" s="7" customFormat="1" ht="21.75">
      <c r="A356" s="16"/>
      <c r="B356" s="17"/>
      <c r="C356" s="15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3"/>
      <c r="O356" s="23"/>
      <c r="P356" s="22"/>
      <c r="Q356" s="86"/>
      <c r="R356" s="8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</row>
    <row r="357" spans="1:54" s="7" customFormat="1" ht="21.75">
      <c r="A357" s="16"/>
      <c r="B357" s="17"/>
      <c r="C357" s="15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3"/>
      <c r="O357" s="23"/>
      <c r="P357" s="22"/>
      <c r="Q357" s="86"/>
      <c r="R357" s="8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</row>
    <row r="358" spans="1:54" s="7" customFormat="1" ht="21.75">
      <c r="A358" s="16"/>
      <c r="B358" s="17"/>
      <c r="C358" s="15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3"/>
      <c r="O358" s="23"/>
      <c r="P358" s="22"/>
      <c r="Q358" s="86"/>
      <c r="R358" s="8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</row>
    <row r="359" spans="1:54" s="7" customFormat="1" ht="21.75">
      <c r="A359" s="16"/>
      <c r="B359" s="17"/>
      <c r="C359" s="15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3"/>
      <c r="O359" s="23"/>
      <c r="P359" s="22"/>
      <c r="Q359" s="86"/>
      <c r="R359" s="8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</row>
    <row r="360" spans="1:54" s="7" customFormat="1" ht="21.75">
      <c r="A360" s="16"/>
      <c r="B360" s="17"/>
      <c r="C360" s="15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3"/>
      <c r="O360" s="23"/>
      <c r="P360" s="22"/>
      <c r="Q360" s="86"/>
      <c r="R360" s="8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</row>
    <row r="361" spans="1:54" s="7" customFormat="1" ht="21.75">
      <c r="A361" s="16"/>
      <c r="B361" s="17"/>
      <c r="C361" s="15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3"/>
      <c r="O361" s="23"/>
      <c r="P361" s="22"/>
      <c r="Q361" s="86"/>
      <c r="R361" s="8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</row>
    <row r="362" spans="1:54" s="7" customFormat="1" ht="21.75">
      <c r="A362" s="16"/>
      <c r="B362" s="17"/>
      <c r="C362" s="15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3"/>
      <c r="O362" s="23"/>
      <c r="P362" s="22"/>
      <c r="Q362" s="86"/>
      <c r="R362" s="8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</row>
    <row r="363" spans="1:54" s="7" customFormat="1" ht="21.75">
      <c r="A363" s="16"/>
      <c r="B363" s="17"/>
      <c r="C363" s="15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3"/>
      <c r="O363" s="23"/>
      <c r="P363" s="22"/>
      <c r="Q363" s="86"/>
      <c r="R363" s="8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</row>
    <row r="364" spans="1:54" s="7" customFormat="1" ht="21.75">
      <c r="A364" s="16"/>
      <c r="B364" s="17"/>
      <c r="C364" s="15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3"/>
      <c r="O364" s="23"/>
      <c r="P364" s="22"/>
      <c r="Q364" s="86"/>
      <c r="R364" s="8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</row>
    <row r="365" spans="1:54" s="7" customFormat="1" ht="21.75">
      <c r="A365" s="16"/>
      <c r="B365" s="17"/>
      <c r="C365" s="15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3"/>
      <c r="O365" s="23"/>
      <c r="P365" s="22"/>
      <c r="Q365" s="86"/>
      <c r="R365" s="8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</row>
    <row r="366" spans="1:54" s="7" customFormat="1" ht="21.75">
      <c r="A366" s="16"/>
      <c r="B366" s="17"/>
      <c r="C366" s="15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3"/>
      <c r="O366" s="23"/>
      <c r="P366" s="22"/>
      <c r="Q366" s="86"/>
      <c r="R366" s="8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</row>
    <row r="367" spans="1:54" s="7" customFormat="1" ht="21.75">
      <c r="A367" s="16"/>
      <c r="B367" s="17"/>
      <c r="C367" s="15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3"/>
      <c r="O367" s="23"/>
      <c r="P367" s="22"/>
      <c r="Q367" s="86"/>
      <c r="R367" s="8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</row>
    <row r="368" spans="1:54" s="7" customFormat="1" ht="21.75">
      <c r="A368" s="16"/>
      <c r="B368" s="17"/>
      <c r="C368" s="15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3"/>
      <c r="O368" s="23"/>
      <c r="P368" s="22"/>
      <c r="Q368" s="86"/>
      <c r="R368" s="8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</row>
    <row r="369" spans="1:54" s="7" customFormat="1" ht="21.75">
      <c r="A369" s="16"/>
      <c r="B369" s="17"/>
      <c r="C369" s="15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3"/>
      <c r="O369" s="23"/>
      <c r="P369" s="22"/>
      <c r="Q369" s="86"/>
      <c r="R369" s="8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</row>
    <row r="370" spans="1:54" s="7" customFormat="1" ht="21.75">
      <c r="A370" s="16"/>
      <c r="B370" s="17"/>
      <c r="C370" s="15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3"/>
      <c r="O370" s="23"/>
      <c r="P370" s="22"/>
      <c r="Q370" s="86"/>
      <c r="R370" s="8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</row>
    <row r="371" spans="1:54" s="7" customFormat="1" ht="21.75">
      <c r="A371" s="16"/>
      <c r="B371" s="17"/>
      <c r="C371" s="15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3"/>
      <c r="O371" s="23"/>
      <c r="P371" s="22"/>
      <c r="Q371" s="86"/>
      <c r="R371" s="8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</row>
    <row r="372" spans="1:54" s="7" customFormat="1" ht="21.75">
      <c r="A372" s="16"/>
      <c r="B372" s="17"/>
      <c r="C372" s="15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3"/>
      <c r="O372" s="23"/>
      <c r="P372" s="22"/>
      <c r="Q372" s="86"/>
      <c r="R372" s="8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</row>
    <row r="373" spans="1:54" s="7" customFormat="1" ht="21.75">
      <c r="A373" s="16"/>
      <c r="B373" s="17"/>
      <c r="C373" s="15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3"/>
      <c r="O373" s="23"/>
      <c r="P373" s="22"/>
      <c r="Q373" s="86"/>
      <c r="R373" s="8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</row>
    <row r="374" spans="1:54" s="7" customFormat="1" ht="21.75">
      <c r="A374" s="16"/>
      <c r="B374" s="17"/>
      <c r="C374" s="15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3"/>
      <c r="O374" s="23"/>
      <c r="P374" s="22"/>
      <c r="Q374" s="86"/>
      <c r="R374" s="8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</row>
    <row r="375" spans="1:54" s="7" customFormat="1" ht="21.75">
      <c r="A375" s="16"/>
      <c r="B375" s="17"/>
      <c r="C375" s="15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3"/>
      <c r="O375" s="23"/>
      <c r="P375" s="22"/>
      <c r="Q375" s="86"/>
      <c r="R375" s="8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</row>
    <row r="376" spans="1:54" s="7" customFormat="1" ht="21.75">
      <c r="A376" s="16"/>
      <c r="B376" s="17"/>
      <c r="C376" s="15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3"/>
      <c r="O376" s="23"/>
      <c r="P376" s="22"/>
      <c r="Q376" s="86"/>
      <c r="R376" s="8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</row>
    <row r="377" spans="1:54" s="7" customFormat="1" ht="21.75">
      <c r="A377" s="16"/>
      <c r="B377" s="17"/>
      <c r="C377" s="15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3"/>
      <c r="O377" s="23"/>
      <c r="P377" s="22"/>
      <c r="Q377" s="86"/>
      <c r="R377" s="8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</row>
    <row r="378" spans="1:54" s="7" customFormat="1" ht="21.75">
      <c r="A378" s="16"/>
      <c r="B378" s="17"/>
      <c r="C378" s="15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3"/>
      <c r="O378" s="23"/>
      <c r="P378" s="22"/>
      <c r="Q378" s="86"/>
      <c r="R378" s="8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</row>
    <row r="379" spans="1:54" s="7" customFormat="1" ht="21.75">
      <c r="A379" s="16"/>
      <c r="B379" s="17"/>
      <c r="C379" s="15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3"/>
      <c r="O379" s="23"/>
      <c r="P379" s="22"/>
      <c r="Q379" s="86"/>
      <c r="R379" s="8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</row>
    <row r="380" spans="1:54" s="7" customFormat="1" ht="21.75">
      <c r="A380" s="16"/>
      <c r="B380" s="17"/>
      <c r="C380" s="15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3"/>
      <c r="O380" s="23"/>
      <c r="P380" s="22"/>
      <c r="Q380" s="86"/>
      <c r="R380" s="8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</row>
    <row r="381" spans="1:54" s="7" customFormat="1" ht="21.75">
      <c r="A381" s="16"/>
      <c r="B381" s="17"/>
      <c r="C381" s="15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3"/>
      <c r="O381" s="23"/>
      <c r="P381" s="22"/>
      <c r="Q381" s="86"/>
      <c r="R381" s="8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</row>
    <row r="382" spans="1:54" s="7" customFormat="1" ht="21.75">
      <c r="A382" s="16"/>
      <c r="B382" s="17"/>
      <c r="C382" s="15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3"/>
      <c r="O382" s="23"/>
      <c r="P382" s="22"/>
      <c r="Q382" s="86"/>
      <c r="R382" s="8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</row>
    <row r="383" spans="1:54" s="7" customFormat="1" ht="21.75">
      <c r="A383" s="16"/>
      <c r="B383" s="17"/>
      <c r="C383" s="15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3"/>
      <c r="O383" s="23"/>
      <c r="P383" s="22"/>
      <c r="Q383" s="86"/>
      <c r="R383" s="8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</row>
    <row r="384" spans="1:54" s="7" customFormat="1" ht="21.75">
      <c r="A384" s="16"/>
      <c r="B384" s="17"/>
      <c r="C384" s="15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3"/>
      <c r="O384" s="23"/>
      <c r="P384" s="22"/>
      <c r="Q384" s="86"/>
      <c r="R384" s="8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</row>
    <row r="385" spans="1:54" s="7" customFormat="1" ht="21.75">
      <c r="A385" s="16"/>
      <c r="B385" s="17"/>
      <c r="C385" s="15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3"/>
      <c r="O385" s="23"/>
      <c r="P385" s="22"/>
      <c r="Q385" s="86"/>
      <c r="R385" s="8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</row>
    <row r="386" spans="1:54" s="7" customFormat="1" ht="21.75">
      <c r="A386" s="16"/>
      <c r="B386" s="17"/>
      <c r="C386" s="15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3"/>
      <c r="O386" s="23"/>
      <c r="P386" s="22"/>
      <c r="Q386" s="86"/>
      <c r="R386" s="8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</row>
    <row r="387" spans="1:54" s="7" customFormat="1" ht="21.75">
      <c r="A387" s="16"/>
      <c r="B387" s="17"/>
      <c r="C387" s="15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3"/>
      <c r="O387" s="23"/>
      <c r="P387" s="22"/>
      <c r="Q387" s="86"/>
      <c r="R387" s="8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</row>
    <row r="388" spans="1:54" s="7" customFormat="1" ht="21.75">
      <c r="A388" s="16"/>
      <c r="B388" s="17"/>
      <c r="C388" s="15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3"/>
      <c r="O388" s="23"/>
      <c r="P388" s="22"/>
      <c r="Q388" s="86"/>
      <c r="R388" s="8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</row>
    <row r="389" spans="1:54" s="7" customFormat="1" ht="21.75">
      <c r="A389" s="16"/>
      <c r="B389" s="17"/>
      <c r="C389" s="15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3"/>
      <c r="O389" s="23"/>
      <c r="P389" s="22"/>
      <c r="Q389" s="86"/>
      <c r="R389" s="8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</row>
    <row r="390" spans="1:54" s="7" customFormat="1" ht="21.75">
      <c r="A390" s="16"/>
      <c r="B390" s="17"/>
      <c r="C390" s="15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3"/>
      <c r="O390" s="23"/>
      <c r="P390" s="22"/>
      <c r="Q390" s="86"/>
      <c r="R390" s="8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</row>
    <row r="391" spans="1:54" s="7" customFormat="1" ht="21.75">
      <c r="A391" s="16"/>
      <c r="B391" s="17"/>
      <c r="C391" s="15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3"/>
      <c r="O391" s="23"/>
      <c r="P391" s="22"/>
      <c r="Q391" s="86"/>
      <c r="R391" s="8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</row>
    <row r="392" spans="1:54" s="7" customFormat="1" ht="21.75">
      <c r="A392" s="16"/>
      <c r="B392" s="17"/>
      <c r="C392" s="15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3"/>
      <c r="O392" s="23"/>
      <c r="P392" s="22"/>
      <c r="Q392" s="86"/>
      <c r="R392" s="8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</row>
    <row r="393" spans="1:54" s="7" customFormat="1" ht="21.75">
      <c r="A393" s="16"/>
      <c r="B393" s="17"/>
      <c r="C393" s="15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3"/>
      <c r="O393" s="23"/>
      <c r="P393" s="22"/>
      <c r="Q393" s="86"/>
      <c r="R393" s="8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</row>
    <row r="394" spans="1:54" s="7" customFormat="1" ht="21.75">
      <c r="A394" s="16"/>
      <c r="B394" s="17"/>
      <c r="C394" s="15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3"/>
      <c r="O394" s="23"/>
      <c r="P394" s="22"/>
      <c r="Q394" s="86"/>
      <c r="R394" s="8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</row>
    <row r="395" spans="1:54" s="7" customFormat="1" ht="21.75">
      <c r="A395" s="16"/>
      <c r="B395" s="17"/>
      <c r="C395" s="15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3"/>
      <c r="O395" s="23"/>
      <c r="P395" s="22"/>
      <c r="Q395" s="86"/>
      <c r="R395" s="8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</row>
    <row r="396" spans="1:54" s="7" customFormat="1" ht="21.75">
      <c r="A396" s="16"/>
      <c r="B396" s="17"/>
      <c r="C396" s="15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3"/>
      <c r="O396" s="23"/>
      <c r="P396" s="22"/>
      <c r="Q396" s="86"/>
      <c r="R396" s="8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</row>
    <row r="397" spans="1:54" s="7" customFormat="1" ht="21.75">
      <c r="A397" s="16"/>
      <c r="B397" s="17"/>
      <c r="C397" s="15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3"/>
      <c r="O397" s="23"/>
      <c r="P397" s="22"/>
      <c r="Q397" s="86"/>
      <c r="R397" s="8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</row>
    <row r="398" spans="1:54" s="7" customFormat="1" ht="21.75">
      <c r="A398" s="16"/>
      <c r="B398" s="17"/>
      <c r="C398" s="15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3"/>
      <c r="O398" s="23"/>
      <c r="P398" s="22"/>
      <c r="Q398" s="86"/>
      <c r="R398" s="8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</row>
    <row r="399" spans="1:54" s="7" customFormat="1" ht="21.75">
      <c r="A399" s="16"/>
      <c r="B399" s="17"/>
      <c r="C399" s="15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3"/>
      <c r="O399" s="23"/>
      <c r="P399" s="22"/>
      <c r="Q399" s="86"/>
      <c r="R399" s="8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</row>
    <row r="400" spans="1:54" s="7" customFormat="1" ht="21.75">
      <c r="A400" s="16"/>
      <c r="B400" s="17"/>
      <c r="C400" s="15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3"/>
      <c r="O400" s="23"/>
      <c r="P400" s="22"/>
      <c r="Q400" s="86"/>
      <c r="R400" s="8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</row>
    <row r="401" spans="1:54" s="7" customFormat="1" ht="21.75">
      <c r="A401" s="16"/>
      <c r="B401" s="17"/>
      <c r="C401" s="15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3"/>
      <c r="O401" s="23"/>
      <c r="P401" s="22"/>
      <c r="Q401" s="86"/>
      <c r="R401" s="8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</row>
    <row r="402" spans="1:54" s="7" customFormat="1" ht="21.75">
      <c r="A402" s="16"/>
      <c r="B402" s="17"/>
      <c r="C402" s="15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3"/>
      <c r="O402" s="23"/>
      <c r="P402" s="22"/>
      <c r="Q402" s="86"/>
      <c r="R402" s="8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</row>
    <row r="403" spans="1:54" s="7" customFormat="1" ht="21.75">
      <c r="A403" s="16"/>
      <c r="B403" s="17"/>
      <c r="C403" s="15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3"/>
      <c r="O403" s="23"/>
      <c r="P403" s="22"/>
      <c r="Q403" s="86"/>
      <c r="R403" s="8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</row>
    <row r="404" spans="1:54" s="7" customFormat="1" ht="21.75">
      <c r="A404" s="16"/>
      <c r="B404" s="17"/>
      <c r="C404" s="15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3"/>
      <c r="O404" s="23"/>
      <c r="P404" s="22"/>
      <c r="Q404" s="86"/>
      <c r="R404" s="8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</row>
    <row r="405" spans="1:54" s="7" customFormat="1" ht="21.75">
      <c r="A405" s="16"/>
      <c r="B405" s="17"/>
      <c r="C405" s="15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3"/>
      <c r="O405" s="23"/>
      <c r="P405" s="22"/>
      <c r="Q405" s="86"/>
      <c r="R405" s="8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</row>
    <row r="406" spans="1:54" s="7" customFormat="1" ht="21.75">
      <c r="A406" s="16"/>
      <c r="B406" s="17"/>
      <c r="C406" s="15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3"/>
      <c r="O406" s="23"/>
      <c r="P406" s="22"/>
      <c r="Q406" s="86"/>
      <c r="R406" s="8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</row>
    <row r="407" spans="1:54" s="7" customFormat="1" ht="21.75">
      <c r="A407" s="16"/>
      <c r="B407" s="17"/>
      <c r="C407" s="15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3"/>
      <c r="O407" s="23"/>
      <c r="P407" s="22"/>
      <c r="Q407" s="86"/>
      <c r="R407" s="8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</row>
    <row r="408" spans="1:54" s="7" customFormat="1" ht="21.75">
      <c r="A408" s="16"/>
      <c r="B408" s="17"/>
      <c r="C408" s="15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3"/>
      <c r="O408" s="23"/>
      <c r="P408" s="22"/>
      <c r="Q408" s="86"/>
      <c r="R408" s="8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</row>
    <row r="409" spans="1:54" s="7" customFormat="1" ht="21.75">
      <c r="A409" s="16"/>
      <c r="B409" s="17"/>
      <c r="C409" s="15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3"/>
      <c r="O409" s="23"/>
      <c r="P409" s="22"/>
      <c r="Q409" s="86"/>
      <c r="R409" s="8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</row>
    <row r="410" spans="1:54" s="7" customFormat="1" ht="21.75">
      <c r="A410" s="16"/>
      <c r="B410" s="17"/>
      <c r="C410" s="15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3"/>
      <c r="O410" s="23"/>
      <c r="P410" s="22"/>
      <c r="Q410" s="86"/>
      <c r="R410" s="8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</row>
    <row r="411" spans="1:54" s="7" customFormat="1" ht="21.75">
      <c r="A411" s="16"/>
      <c r="B411" s="17"/>
      <c r="C411" s="15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3"/>
      <c r="O411" s="23"/>
      <c r="P411" s="22"/>
      <c r="Q411" s="86"/>
      <c r="R411" s="8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</row>
    <row r="412" spans="1:54" s="7" customFormat="1" ht="21.75">
      <c r="A412" s="16"/>
      <c r="B412" s="17"/>
      <c r="C412" s="15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3"/>
      <c r="O412" s="23"/>
      <c r="P412" s="22"/>
      <c r="Q412" s="86"/>
      <c r="R412" s="8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</row>
    <row r="413" spans="1:54" s="7" customFormat="1" ht="21.75">
      <c r="A413" s="16"/>
      <c r="B413" s="17"/>
      <c r="C413" s="15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3"/>
      <c r="O413" s="23"/>
      <c r="P413" s="22"/>
      <c r="Q413" s="86"/>
      <c r="R413" s="8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</row>
    <row r="414" spans="1:54" s="7" customFormat="1" ht="21.75">
      <c r="A414" s="16"/>
      <c r="B414" s="17"/>
      <c r="C414" s="15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3"/>
      <c r="O414" s="23"/>
      <c r="P414" s="22"/>
      <c r="Q414" s="86"/>
      <c r="R414" s="8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</row>
    <row r="415" spans="1:54" s="7" customFormat="1" ht="21.75">
      <c r="A415" s="16"/>
      <c r="B415" s="17"/>
      <c r="C415" s="15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3"/>
      <c r="O415" s="23"/>
      <c r="P415" s="22"/>
      <c r="Q415" s="86"/>
      <c r="R415" s="8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</row>
    <row r="416" spans="1:54" s="7" customFormat="1" ht="21.75">
      <c r="A416" s="16"/>
      <c r="B416" s="17"/>
      <c r="C416" s="15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3"/>
      <c r="O416" s="23"/>
      <c r="P416" s="22"/>
      <c r="Q416" s="86"/>
      <c r="R416" s="8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</row>
    <row r="417" spans="1:54" s="7" customFormat="1" ht="21.75">
      <c r="A417" s="16"/>
      <c r="B417" s="17"/>
      <c r="C417" s="15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3"/>
      <c r="O417" s="23"/>
      <c r="P417" s="22"/>
      <c r="Q417" s="86"/>
      <c r="R417" s="8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</row>
    <row r="418" spans="1:54" s="7" customFormat="1" ht="21.75">
      <c r="A418" s="16"/>
      <c r="B418" s="17"/>
      <c r="C418" s="15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3"/>
      <c r="O418" s="23"/>
      <c r="P418" s="22"/>
      <c r="Q418" s="86"/>
      <c r="R418" s="8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</row>
    <row r="419" spans="1:54" s="7" customFormat="1" ht="21.75">
      <c r="A419" s="16"/>
      <c r="B419" s="17"/>
      <c r="C419" s="15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3"/>
      <c r="O419" s="23"/>
      <c r="P419" s="22"/>
      <c r="Q419" s="86"/>
      <c r="R419" s="8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</row>
    <row r="420" spans="1:54" s="7" customFormat="1" ht="21.75">
      <c r="A420" s="16"/>
      <c r="B420" s="17"/>
      <c r="C420" s="15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3"/>
      <c r="O420" s="23"/>
      <c r="P420" s="22"/>
      <c r="Q420" s="86"/>
      <c r="R420" s="8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</row>
    <row r="421" spans="1:54" s="7" customFormat="1" ht="21.75">
      <c r="A421" s="16"/>
      <c r="B421" s="17"/>
      <c r="C421" s="15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3"/>
      <c r="O421" s="23"/>
      <c r="P421" s="22"/>
      <c r="Q421" s="86"/>
      <c r="R421" s="8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</row>
    <row r="422" spans="1:54" s="7" customFormat="1" ht="21.75">
      <c r="A422" s="16"/>
      <c r="B422" s="17"/>
      <c r="C422" s="15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3"/>
      <c r="O422" s="23"/>
      <c r="P422" s="22"/>
      <c r="Q422" s="86"/>
      <c r="R422" s="8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</row>
    <row r="423" spans="1:54" s="7" customFormat="1" ht="21.75">
      <c r="A423" s="16"/>
      <c r="B423" s="17"/>
      <c r="C423" s="15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3"/>
      <c r="O423" s="23"/>
      <c r="P423" s="22"/>
      <c r="Q423" s="86"/>
      <c r="R423" s="8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</row>
    <row r="424" spans="1:54" s="7" customFormat="1" ht="21.75">
      <c r="A424" s="16"/>
      <c r="B424" s="17"/>
      <c r="C424" s="15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3"/>
      <c r="O424" s="23"/>
      <c r="P424" s="22"/>
      <c r="Q424" s="86"/>
      <c r="R424" s="8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</row>
    <row r="425" spans="1:54" s="7" customFormat="1" ht="21.75">
      <c r="A425" s="16"/>
      <c r="B425" s="17"/>
      <c r="C425" s="15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3"/>
      <c r="O425" s="23"/>
      <c r="P425" s="22"/>
      <c r="Q425" s="86"/>
      <c r="R425" s="8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</row>
    <row r="426" spans="1:54" s="7" customFormat="1" ht="21.75">
      <c r="A426" s="16"/>
      <c r="B426" s="17"/>
      <c r="C426" s="15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3"/>
      <c r="O426" s="23"/>
      <c r="P426" s="22"/>
      <c r="Q426" s="86"/>
      <c r="R426" s="8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</row>
    <row r="427" spans="1:54" s="7" customFormat="1" ht="21.75">
      <c r="A427" s="16"/>
      <c r="B427" s="17"/>
      <c r="C427" s="15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3"/>
      <c r="O427" s="23"/>
      <c r="P427" s="22"/>
      <c r="Q427" s="86"/>
      <c r="R427" s="8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</row>
    <row r="428" spans="1:54" s="7" customFormat="1" ht="21.75">
      <c r="A428" s="16"/>
      <c r="B428" s="17"/>
      <c r="C428" s="15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3"/>
      <c r="O428" s="23"/>
      <c r="P428" s="22"/>
      <c r="Q428" s="86"/>
      <c r="R428" s="8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</row>
    <row r="429" spans="1:54" s="7" customFormat="1" ht="21.75">
      <c r="A429" s="16"/>
      <c r="B429" s="17"/>
      <c r="C429" s="15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3"/>
      <c r="O429" s="23"/>
      <c r="P429" s="22"/>
      <c r="Q429" s="86"/>
      <c r="R429" s="8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</row>
    <row r="430" spans="1:54" s="7" customFormat="1" ht="21.75">
      <c r="A430" s="16"/>
      <c r="B430" s="17"/>
      <c r="C430" s="15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3"/>
      <c r="O430" s="23"/>
      <c r="P430" s="22"/>
      <c r="Q430" s="86"/>
      <c r="R430" s="8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</row>
    <row r="431" spans="1:54" s="7" customFormat="1" ht="21.75">
      <c r="A431" s="16"/>
      <c r="B431" s="17"/>
      <c r="C431" s="15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3"/>
      <c r="O431" s="23"/>
      <c r="P431" s="22"/>
      <c r="Q431" s="86"/>
      <c r="R431" s="8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54" s="7" customFormat="1" ht="21.75">
      <c r="A432" s="16"/>
      <c r="B432" s="17"/>
      <c r="C432" s="15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3"/>
      <c r="O432" s="23"/>
      <c r="P432" s="22"/>
      <c r="Q432" s="86"/>
      <c r="R432" s="8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54" s="7" customFormat="1" ht="21.75">
      <c r="A433" s="16"/>
      <c r="B433" s="17"/>
      <c r="C433" s="15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3"/>
      <c r="O433" s="23"/>
      <c r="P433" s="22"/>
      <c r="Q433" s="86"/>
      <c r="R433" s="8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54" s="7" customFormat="1" ht="21.75">
      <c r="A434" s="16"/>
      <c r="B434" s="17"/>
      <c r="C434" s="15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3"/>
      <c r="O434" s="23"/>
      <c r="P434" s="22"/>
      <c r="Q434" s="86"/>
      <c r="R434" s="8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</row>
    <row r="435" spans="1:54" s="7" customFormat="1" ht="21.75">
      <c r="A435" s="16"/>
      <c r="B435" s="17"/>
      <c r="C435" s="15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3"/>
      <c r="O435" s="23"/>
      <c r="P435" s="22"/>
      <c r="Q435" s="86"/>
      <c r="R435" s="8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</row>
    <row r="436" spans="1:54" s="7" customFormat="1" ht="21.75">
      <c r="A436" s="16"/>
      <c r="B436" s="17"/>
      <c r="C436" s="15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3"/>
      <c r="O436" s="23"/>
      <c r="P436" s="22"/>
      <c r="Q436" s="86"/>
      <c r="R436" s="8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</row>
    <row r="437" spans="1:54" s="7" customFormat="1" ht="21.75">
      <c r="A437" s="16"/>
      <c r="B437" s="17"/>
      <c r="C437" s="15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3"/>
      <c r="O437" s="23"/>
      <c r="P437" s="22"/>
      <c r="Q437" s="86"/>
      <c r="R437" s="8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</row>
    <row r="438" spans="1:54" s="7" customFormat="1" ht="21.75">
      <c r="A438" s="16"/>
      <c r="B438" s="17"/>
      <c r="C438" s="15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3"/>
      <c r="O438" s="23"/>
      <c r="P438" s="22"/>
      <c r="Q438" s="86"/>
      <c r="R438" s="8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</row>
    <row r="439" spans="1:54" s="7" customFormat="1" ht="21.75">
      <c r="A439" s="16"/>
      <c r="B439" s="17"/>
      <c r="C439" s="15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3"/>
      <c r="O439" s="23"/>
      <c r="P439" s="22"/>
      <c r="Q439" s="86"/>
      <c r="R439" s="8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</row>
    <row r="440" spans="1:54" s="7" customFormat="1" ht="21.75">
      <c r="A440" s="16"/>
      <c r="B440" s="17"/>
      <c r="C440" s="15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3"/>
      <c r="O440" s="23"/>
      <c r="P440" s="22"/>
      <c r="Q440" s="86"/>
      <c r="R440" s="8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</row>
    <row r="441" spans="1:54" s="7" customFormat="1" ht="21.75">
      <c r="A441" s="16"/>
      <c r="B441" s="17"/>
      <c r="C441" s="15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3"/>
      <c r="O441" s="23"/>
      <c r="P441" s="22"/>
      <c r="Q441" s="86"/>
      <c r="R441" s="8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</row>
    <row r="442" spans="1:54" s="7" customFormat="1" ht="21.75">
      <c r="A442" s="16"/>
      <c r="B442" s="17"/>
      <c r="C442" s="18"/>
      <c r="D442" s="22"/>
      <c r="E442" s="22"/>
      <c r="F442" s="22"/>
      <c r="G442" s="22"/>
      <c r="H442" s="22"/>
      <c r="I442" s="22"/>
      <c r="J442" s="22"/>
      <c r="K442" s="22"/>
      <c r="L442" s="29"/>
      <c r="M442" s="29"/>
      <c r="N442" s="23"/>
      <c r="O442" s="23"/>
      <c r="P442" s="22"/>
      <c r="Q442" s="86"/>
      <c r="R442" s="8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</row>
    <row r="443" spans="1:54" s="7" customFormat="1" ht="21.75">
      <c r="A443" s="16"/>
      <c r="B443" s="17"/>
      <c r="C443" s="18"/>
      <c r="D443" s="22"/>
      <c r="E443" s="22"/>
      <c r="F443" s="22"/>
      <c r="G443" s="22"/>
      <c r="H443" s="22"/>
      <c r="I443" s="22"/>
      <c r="J443" s="22"/>
      <c r="K443" s="22"/>
      <c r="L443" s="29"/>
      <c r="M443" s="29"/>
      <c r="N443" s="23"/>
      <c r="O443" s="23"/>
      <c r="P443" s="22"/>
      <c r="Q443" s="86"/>
      <c r="R443" s="8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</row>
    <row r="444" spans="1:54" s="7" customFormat="1" ht="21.75">
      <c r="A444" s="16"/>
      <c r="B444" s="17"/>
      <c r="C444" s="18"/>
      <c r="D444" s="22"/>
      <c r="E444" s="22"/>
      <c r="F444" s="22"/>
      <c r="G444" s="22"/>
      <c r="H444" s="22"/>
      <c r="I444" s="22"/>
      <c r="J444" s="22"/>
      <c r="K444" s="22"/>
      <c r="L444" s="29"/>
      <c r="M444" s="29"/>
      <c r="N444" s="23"/>
      <c r="O444" s="23"/>
      <c r="P444" s="22"/>
      <c r="Q444" s="86"/>
      <c r="R444" s="8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</row>
    <row r="445" spans="1:54" s="7" customFormat="1" ht="21.75">
      <c r="A445" s="16"/>
      <c r="B445" s="17"/>
      <c r="C445" s="18"/>
      <c r="D445" s="22"/>
      <c r="E445" s="22"/>
      <c r="F445" s="22"/>
      <c r="G445" s="22"/>
      <c r="H445" s="22"/>
      <c r="I445" s="22"/>
      <c r="J445" s="22"/>
      <c r="K445" s="22"/>
      <c r="L445" s="29"/>
      <c r="M445" s="29"/>
      <c r="N445" s="23"/>
      <c r="O445" s="23"/>
      <c r="P445" s="22"/>
      <c r="Q445" s="86"/>
      <c r="R445" s="8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</row>
    <row r="446" spans="1:54" s="7" customFormat="1" ht="21.75">
      <c r="A446" s="16"/>
      <c r="B446" s="17"/>
      <c r="C446" s="18"/>
      <c r="D446" s="22"/>
      <c r="E446" s="22"/>
      <c r="F446" s="22"/>
      <c r="G446" s="22"/>
      <c r="H446" s="22"/>
      <c r="I446" s="22"/>
      <c r="J446" s="22"/>
      <c r="K446" s="22"/>
      <c r="L446" s="29"/>
      <c r="M446" s="29"/>
      <c r="N446" s="23"/>
      <c r="O446" s="23"/>
      <c r="P446" s="22"/>
      <c r="Q446" s="86"/>
      <c r="R446" s="8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</row>
    <row r="447" spans="1:54" s="7" customFormat="1" ht="21.75">
      <c r="A447" s="16"/>
      <c r="B447" s="17"/>
      <c r="C447" s="18"/>
      <c r="D447" s="22"/>
      <c r="E447" s="22"/>
      <c r="F447" s="22"/>
      <c r="G447" s="22"/>
      <c r="H447" s="22"/>
      <c r="I447" s="22"/>
      <c r="J447" s="22"/>
      <c r="K447" s="22"/>
      <c r="L447" s="29"/>
      <c r="M447" s="29"/>
      <c r="N447" s="23"/>
      <c r="O447" s="23"/>
      <c r="P447" s="22"/>
      <c r="Q447" s="86"/>
      <c r="R447" s="8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</row>
    <row r="448" spans="1:54" s="7" customFormat="1" ht="21.75">
      <c r="A448" s="16"/>
      <c r="B448" s="17"/>
      <c r="C448" s="18"/>
      <c r="D448" s="22"/>
      <c r="E448" s="22"/>
      <c r="F448" s="22"/>
      <c r="G448" s="22"/>
      <c r="H448" s="22"/>
      <c r="I448" s="22"/>
      <c r="J448" s="22"/>
      <c r="K448" s="22"/>
      <c r="L448" s="29"/>
      <c r="M448" s="29"/>
      <c r="N448" s="23"/>
      <c r="O448" s="23"/>
      <c r="P448" s="22"/>
      <c r="Q448" s="86"/>
      <c r="R448" s="8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</row>
    <row r="449" spans="1:54" s="7" customFormat="1" ht="21.75">
      <c r="A449" s="16"/>
      <c r="B449" s="17"/>
      <c r="C449" s="18"/>
      <c r="D449" s="22"/>
      <c r="E449" s="22"/>
      <c r="F449" s="22"/>
      <c r="G449" s="22"/>
      <c r="H449" s="22"/>
      <c r="I449" s="22"/>
      <c r="J449" s="22"/>
      <c r="K449" s="22"/>
      <c r="L449" s="29"/>
      <c r="M449" s="29"/>
      <c r="N449" s="23"/>
      <c r="O449" s="23"/>
      <c r="P449" s="22"/>
      <c r="Q449" s="86"/>
      <c r="R449" s="8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</row>
    <row r="450" spans="1:54" s="7" customFormat="1" ht="21.75">
      <c r="A450" s="16"/>
      <c r="B450" s="17"/>
      <c r="C450" s="18"/>
      <c r="D450" s="22"/>
      <c r="E450" s="22"/>
      <c r="F450" s="22"/>
      <c r="G450" s="22"/>
      <c r="H450" s="22"/>
      <c r="I450" s="22"/>
      <c r="J450" s="22"/>
      <c r="K450" s="22"/>
      <c r="L450" s="29"/>
      <c r="M450" s="29"/>
      <c r="N450" s="23"/>
      <c r="O450" s="23"/>
      <c r="P450" s="22"/>
      <c r="Q450" s="86"/>
      <c r="R450" s="8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</row>
    <row r="451" spans="1:54" s="7" customFormat="1" ht="21.75">
      <c r="A451" s="16"/>
      <c r="B451" s="17"/>
      <c r="C451" s="18"/>
      <c r="D451" s="22"/>
      <c r="E451" s="22"/>
      <c r="F451" s="22"/>
      <c r="G451" s="22"/>
      <c r="H451" s="22"/>
      <c r="I451" s="22"/>
      <c r="J451" s="22"/>
      <c r="K451" s="22"/>
      <c r="L451" s="29"/>
      <c r="M451" s="29"/>
      <c r="N451" s="23"/>
      <c r="O451" s="23"/>
      <c r="P451" s="22"/>
      <c r="Q451" s="86"/>
      <c r="R451" s="8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</row>
    <row r="452" spans="1:54" s="7" customFormat="1" ht="21.75">
      <c r="A452" s="16"/>
      <c r="B452" s="17"/>
      <c r="C452" s="18"/>
      <c r="D452" s="22"/>
      <c r="E452" s="22"/>
      <c r="F452" s="22"/>
      <c r="G452" s="22"/>
      <c r="H452" s="22"/>
      <c r="I452" s="22"/>
      <c r="J452" s="22"/>
      <c r="K452" s="22"/>
      <c r="L452" s="29"/>
      <c r="M452" s="29"/>
      <c r="N452" s="23"/>
      <c r="O452" s="23"/>
      <c r="P452" s="22"/>
      <c r="Q452" s="86"/>
      <c r="R452" s="8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</row>
    <row r="453" spans="1:54" s="7" customFormat="1" ht="21.75">
      <c r="A453" s="16"/>
      <c r="B453" s="17"/>
      <c r="C453" s="18"/>
      <c r="D453" s="22"/>
      <c r="E453" s="22"/>
      <c r="F453" s="22"/>
      <c r="G453" s="22"/>
      <c r="H453" s="22"/>
      <c r="I453" s="22"/>
      <c r="J453" s="22"/>
      <c r="K453" s="22"/>
      <c r="L453" s="29"/>
      <c r="M453" s="29"/>
      <c r="N453" s="23"/>
      <c r="O453" s="23"/>
      <c r="P453" s="22"/>
      <c r="Q453" s="86"/>
      <c r="R453" s="8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</row>
    <row r="454" spans="1:54" s="7" customFormat="1" ht="21.75">
      <c r="A454" s="16"/>
      <c r="B454" s="17"/>
      <c r="C454" s="18"/>
      <c r="D454" s="22"/>
      <c r="E454" s="22"/>
      <c r="F454" s="22"/>
      <c r="G454" s="22"/>
      <c r="H454" s="22"/>
      <c r="I454" s="22"/>
      <c r="J454" s="22"/>
      <c r="K454" s="22"/>
      <c r="L454" s="29"/>
      <c r="M454" s="29"/>
      <c r="N454" s="23"/>
      <c r="O454" s="23"/>
      <c r="P454" s="22"/>
      <c r="Q454" s="86"/>
      <c r="R454" s="8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</row>
    <row r="455" spans="1:54" s="7" customFormat="1" ht="21.75">
      <c r="A455" s="16"/>
      <c r="B455" s="17"/>
      <c r="C455" s="18"/>
      <c r="D455" s="22"/>
      <c r="E455" s="22"/>
      <c r="F455" s="22"/>
      <c r="G455" s="22"/>
      <c r="H455" s="22"/>
      <c r="I455" s="22"/>
      <c r="J455" s="22"/>
      <c r="K455" s="22"/>
      <c r="L455" s="29"/>
      <c r="M455" s="29"/>
      <c r="N455" s="23"/>
      <c r="O455" s="23"/>
      <c r="P455" s="22"/>
      <c r="Q455" s="86"/>
      <c r="R455" s="8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</row>
    <row r="456" spans="1:54" s="7" customFormat="1" ht="21.75">
      <c r="A456" s="16"/>
      <c r="B456" s="17"/>
      <c r="C456" s="18"/>
      <c r="D456" s="22"/>
      <c r="E456" s="22"/>
      <c r="F456" s="22"/>
      <c r="G456" s="22"/>
      <c r="H456" s="22"/>
      <c r="I456" s="22"/>
      <c r="J456" s="22"/>
      <c r="K456" s="22"/>
      <c r="L456" s="29"/>
      <c r="M456" s="29"/>
      <c r="N456" s="23"/>
      <c r="O456" s="23"/>
      <c r="P456" s="22"/>
      <c r="Q456" s="86"/>
      <c r="R456" s="8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</row>
    <row r="457" spans="1:54" s="7" customFormat="1" ht="21.75">
      <c r="A457" s="16"/>
      <c r="B457" s="17"/>
      <c r="C457" s="18"/>
      <c r="D457" s="22"/>
      <c r="E457" s="22"/>
      <c r="F457" s="22"/>
      <c r="G457" s="22"/>
      <c r="H457" s="22"/>
      <c r="I457" s="22"/>
      <c r="J457" s="22"/>
      <c r="K457" s="22"/>
      <c r="L457" s="29"/>
      <c r="M457" s="29"/>
      <c r="N457" s="23"/>
      <c r="O457" s="23"/>
      <c r="P457" s="22"/>
      <c r="Q457" s="86"/>
      <c r="R457" s="8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</row>
    <row r="458" spans="1:54" s="7" customFormat="1" ht="21.75">
      <c r="A458" s="16"/>
      <c r="B458" s="17"/>
      <c r="C458" s="18"/>
      <c r="D458" s="22"/>
      <c r="E458" s="22"/>
      <c r="F458" s="22"/>
      <c r="G458" s="22"/>
      <c r="H458" s="22"/>
      <c r="I458" s="22"/>
      <c r="J458" s="22"/>
      <c r="K458" s="22"/>
      <c r="L458" s="29"/>
      <c r="M458" s="29"/>
      <c r="N458" s="23"/>
      <c r="O458" s="23"/>
      <c r="P458" s="22"/>
      <c r="Q458" s="86"/>
      <c r="R458" s="8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</row>
    <row r="459" spans="1:54" s="7" customFormat="1" ht="21.75">
      <c r="A459" s="16"/>
      <c r="B459" s="17"/>
      <c r="C459" s="18"/>
      <c r="D459" s="22"/>
      <c r="E459" s="22"/>
      <c r="F459" s="22"/>
      <c r="G459" s="22"/>
      <c r="H459" s="22"/>
      <c r="I459" s="22"/>
      <c r="J459" s="22"/>
      <c r="K459" s="22"/>
      <c r="L459" s="29"/>
      <c r="M459" s="29"/>
      <c r="N459" s="23"/>
      <c r="O459" s="23"/>
      <c r="P459" s="22"/>
      <c r="Q459" s="86"/>
      <c r="R459" s="8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</row>
    <row r="460" spans="1:54" s="7" customFormat="1" ht="21.75">
      <c r="A460" s="16"/>
      <c r="B460" s="17"/>
      <c r="C460" s="18"/>
      <c r="D460" s="22"/>
      <c r="E460" s="22"/>
      <c r="F460" s="22"/>
      <c r="G460" s="22"/>
      <c r="H460" s="22"/>
      <c r="I460" s="22"/>
      <c r="J460" s="22"/>
      <c r="K460" s="22"/>
      <c r="L460" s="29"/>
      <c r="M460" s="29"/>
      <c r="N460" s="23"/>
      <c r="O460" s="23"/>
      <c r="P460" s="22"/>
      <c r="Q460" s="86"/>
      <c r="R460" s="8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</row>
    <row r="461" spans="1:54" s="7" customFormat="1" ht="21.75">
      <c r="A461" s="16"/>
      <c r="B461" s="17"/>
      <c r="C461" s="18"/>
      <c r="D461" s="22"/>
      <c r="E461" s="22"/>
      <c r="F461" s="22"/>
      <c r="G461" s="22"/>
      <c r="H461" s="22"/>
      <c r="I461" s="22"/>
      <c r="J461" s="22"/>
      <c r="K461" s="22"/>
      <c r="L461" s="29"/>
      <c r="M461" s="29"/>
      <c r="N461" s="23"/>
      <c r="O461" s="23"/>
      <c r="P461" s="22"/>
      <c r="Q461" s="86"/>
      <c r="R461" s="8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</row>
    <row r="462" spans="1:54" s="7" customFormat="1" ht="21.75">
      <c r="A462" s="16"/>
      <c r="B462" s="17"/>
      <c r="C462" s="18"/>
      <c r="D462" s="22"/>
      <c r="E462" s="22"/>
      <c r="F462" s="22"/>
      <c r="G462" s="22"/>
      <c r="H462" s="22"/>
      <c r="I462" s="22"/>
      <c r="J462" s="22"/>
      <c r="K462" s="22"/>
      <c r="L462" s="29"/>
      <c r="M462" s="29"/>
      <c r="N462" s="23"/>
      <c r="O462" s="23"/>
      <c r="P462" s="22"/>
      <c r="Q462" s="86"/>
      <c r="R462" s="8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</row>
    <row r="463" spans="1:54" s="7" customFormat="1" ht="21.75">
      <c r="A463" s="16"/>
      <c r="B463" s="17"/>
      <c r="C463" s="18"/>
      <c r="D463" s="22"/>
      <c r="E463" s="22"/>
      <c r="F463" s="22"/>
      <c r="G463" s="22"/>
      <c r="H463" s="22"/>
      <c r="I463" s="22"/>
      <c r="J463" s="22"/>
      <c r="K463" s="22"/>
      <c r="L463" s="29"/>
      <c r="M463" s="29"/>
      <c r="N463" s="23"/>
      <c r="O463" s="23"/>
      <c r="P463" s="22"/>
      <c r="Q463" s="86"/>
      <c r="R463" s="8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</row>
    <row r="464" spans="1:54" s="7" customFormat="1" ht="21.75">
      <c r="A464" s="16"/>
      <c r="B464" s="17"/>
      <c r="C464" s="18"/>
      <c r="D464" s="22"/>
      <c r="E464" s="22"/>
      <c r="F464" s="22"/>
      <c r="G464" s="22"/>
      <c r="H464" s="22"/>
      <c r="I464" s="22"/>
      <c r="J464" s="22"/>
      <c r="K464" s="22"/>
      <c r="L464" s="29"/>
      <c r="M464" s="29"/>
      <c r="N464" s="23"/>
      <c r="O464" s="23"/>
      <c r="P464" s="22"/>
      <c r="Q464" s="86"/>
      <c r="R464" s="8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</row>
    <row r="465" spans="1:54" s="7" customFormat="1" ht="21.75">
      <c r="A465" s="16"/>
      <c r="B465" s="17"/>
      <c r="C465" s="18"/>
      <c r="D465" s="22"/>
      <c r="E465" s="22"/>
      <c r="F465" s="22"/>
      <c r="G465" s="22"/>
      <c r="H465" s="22"/>
      <c r="I465" s="22"/>
      <c r="J465" s="22"/>
      <c r="K465" s="22"/>
      <c r="L465" s="29"/>
      <c r="M465" s="29"/>
      <c r="N465" s="23"/>
      <c r="O465" s="23"/>
      <c r="P465" s="22"/>
      <c r="Q465" s="86"/>
      <c r="R465" s="8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</row>
    <row r="466" spans="1:54" s="7" customFormat="1" ht="21.75">
      <c r="A466" s="16"/>
      <c r="B466" s="17"/>
      <c r="C466" s="18"/>
      <c r="D466" s="22"/>
      <c r="E466" s="22"/>
      <c r="F466" s="22"/>
      <c r="G466" s="22"/>
      <c r="H466" s="22"/>
      <c r="I466" s="22"/>
      <c r="J466" s="22"/>
      <c r="K466" s="22"/>
      <c r="L466" s="29"/>
      <c r="M466" s="29"/>
      <c r="N466" s="23"/>
      <c r="O466" s="23"/>
      <c r="P466" s="22"/>
      <c r="Q466" s="86"/>
      <c r="R466" s="8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</row>
    <row r="467" spans="1:54" s="7" customFormat="1" ht="21.75">
      <c r="A467" s="16"/>
      <c r="B467" s="17"/>
      <c r="C467" s="18"/>
      <c r="D467" s="22"/>
      <c r="E467" s="22"/>
      <c r="F467" s="22"/>
      <c r="G467" s="22"/>
      <c r="H467" s="22"/>
      <c r="I467" s="22"/>
      <c r="J467" s="22"/>
      <c r="K467" s="22"/>
      <c r="L467" s="29"/>
      <c r="M467" s="29"/>
      <c r="N467" s="23"/>
      <c r="O467" s="23"/>
      <c r="P467" s="22"/>
      <c r="Q467" s="86"/>
      <c r="R467" s="8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</row>
    <row r="468" spans="1:54" s="7" customFormat="1" ht="21.75">
      <c r="A468" s="16"/>
      <c r="B468" s="17"/>
      <c r="C468" s="18"/>
      <c r="D468" s="22"/>
      <c r="E468" s="22"/>
      <c r="F468" s="22"/>
      <c r="G468" s="22"/>
      <c r="H468" s="22"/>
      <c r="I468" s="22"/>
      <c r="J468" s="22"/>
      <c r="K468" s="22"/>
      <c r="L468" s="29"/>
      <c r="M468" s="29"/>
      <c r="N468" s="23"/>
      <c r="O468" s="23"/>
      <c r="P468" s="22"/>
      <c r="Q468" s="86"/>
      <c r="R468" s="8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54" s="7" customFormat="1" ht="21.75">
      <c r="A469" s="16"/>
      <c r="B469" s="17"/>
      <c r="C469" s="18"/>
      <c r="D469" s="22"/>
      <c r="E469" s="22"/>
      <c r="F469" s="22"/>
      <c r="G469" s="22"/>
      <c r="H469" s="22"/>
      <c r="I469" s="22"/>
      <c r="J469" s="22"/>
      <c r="K469" s="22"/>
      <c r="L469" s="29"/>
      <c r="M469" s="29"/>
      <c r="N469" s="23"/>
      <c r="O469" s="23"/>
      <c r="P469" s="22"/>
      <c r="Q469" s="86"/>
      <c r="R469" s="8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54" s="7" customFormat="1" ht="21.75">
      <c r="A470" s="16"/>
      <c r="B470" s="17"/>
      <c r="C470" s="18"/>
      <c r="D470" s="22"/>
      <c r="E470" s="22"/>
      <c r="F470" s="22"/>
      <c r="G470" s="22"/>
      <c r="H470" s="22"/>
      <c r="I470" s="22"/>
      <c r="J470" s="22"/>
      <c r="K470" s="22"/>
      <c r="L470" s="29"/>
      <c r="M470" s="29"/>
      <c r="N470" s="23"/>
      <c r="O470" s="23"/>
      <c r="P470" s="22"/>
      <c r="Q470" s="86"/>
      <c r="R470" s="8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s="7" customFormat="1" ht="21.75">
      <c r="A471" s="16"/>
      <c r="B471" s="17"/>
      <c r="C471" s="18"/>
      <c r="D471" s="22"/>
      <c r="E471" s="22"/>
      <c r="F471" s="22"/>
      <c r="G471" s="22"/>
      <c r="H471" s="22"/>
      <c r="I471" s="22"/>
      <c r="J471" s="22"/>
      <c r="K471" s="22"/>
      <c r="L471" s="29"/>
      <c r="M471" s="29"/>
      <c r="N471" s="23"/>
      <c r="O471" s="23"/>
      <c r="P471" s="22"/>
      <c r="Q471" s="86"/>
      <c r="R471" s="8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</row>
    <row r="472" spans="1:54" s="7" customFormat="1" ht="21.75">
      <c r="A472" s="16"/>
      <c r="B472" s="17"/>
      <c r="C472" s="18"/>
      <c r="D472" s="22"/>
      <c r="E472" s="22"/>
      <c r="F472" s="22"/>
      <c r="G472" s="22"/>
      <c r="H472" s="22"/>
      <c r="I472" s="22"/>
      <c r="J472" s="22"/>
      <c r="K472" s="22"/>
      <c r="L472" s="29"/>
      <c r="M472" s="29"/>
      <c r="N472" s="23"/>
      <c r="O472" s="23"/>
      <c r="P472" s="22"/>
      <c r="Q472" s="86"/>
      <c r="R472" s="8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s="7" customFormat="1" ht="21.75">
      <c r="A473" s="16"/>
      <c r="B473" s="17"/>
      <c r="C473" s="18"/>
      <c r="D473" s="22"/>
      <c r="E473" s="22"/>
      <c r="F473" s="22"/>
      <c r="G473" s="22"/>
      <c r="H473" s="22"/>
      <c r="I473" s="22"/>
      <c r="J473" s="22"/>
      <c r="K473" s="22"/>
      <c r="L473" s="29"/>
      <c r="M473" s="29"/>
      <c r="N473" s="23"/>
      <c r="O473" s="23"/>
      <c r="P473" s="22"/>
      <c r="Q473" s="86"/>
      <c r="R473" s="8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s="7" customFormat="1" ht="21.75">
      <c r="A474" s="16"/>
      <c r="B474" s="17"/>
      <c r="C474" s="18"/>
      <c r="D474" s="22"/>
      <c r="E474" s="22"/>
      <c r="F474" s="22"/>
      <c r="G474" s="22"/>
      <c r="H474" s="22"/>
      <c r="I474" s="22"/>
      <c r="J474" s="22"/>
      <c r="K474" s="22"/>
      <c r="L474" s="29"/>
      <c r="M474" s="29"/>
      <c r="N474" s="23"/>
      <c r="O474" s="23"/>
      <c r="P474" s="22"/>
      <c r="Q474" s="86"/>
      <c r="R474" s="8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s="7" customFormat="1" ht="21.75">
      <c r="A475" s="16"/>
      <c r="B475" s="17"/>
      <c r="C475" s="18"/>
      <c r="D475" s="22"/>
      <c r="E475" s="22"/>
      <c r="F475" s="22"/>
      <c r="G475" s="22"/>
      <c r="H475" s="22"/>
      <c r="I475" s="22"/>
      <c r="J475" s="22"/>
      <c r="K475" s="22"/>
      <c r="L475" s="29"/>
      <c r="M475" s="29"/>
      <c r="N475" s="23"/>
      <c r="O475" s="23"/>
      <c r="P475" s="22"/>
      <c r="Q475" s="86"/>
      <c r="R475" s="8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s="7" customFormat="1" ht="21.75">
      <c r="A476" s="16"/>
      <c r="B476" s="17"/>
      <c r="C476" s="18"/>
      <c r="D476" s="22"/>
      <c r="E476" s="22"/>
      <c r="F476" s="22"/>
      <c r="G476" s="22"/>
      <c r="H476" s="22"/>
      <c r="I476" s="22"/>
      <c r="J476" s="22"/>
      <c r="K476" s="22"/>
      <c r="L476" s="29"/>
      <c r="M476" s="29"/>
      <c r="N476" s="23"/>
      <c r="O476" s="23"/>
      <c r="P476" s="22"/>
      <c r="Q476" s="86"/>
      <c r="R476" s="8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s="7" customFormat="1" ht="21.75">
      <c r="A477" s="16"/>
      <c r="B477" s="17"/>
      <c r="C477" s="18"/>
      <c r="D477" s="22"/>
      <c r="E477" s="22"/>
      <c r="F477" s="22"/>
      <c r="G477" s="22"/>
      <c r="H477" s="22"/>
      <c r="I477" s="22"/>
      <c r="J477" s="22"/>
      <c r="K477" s="22"/>
      <c r="L477" s="29"/>
      <c r="M477" s="29"/>
      <c r="N477" s="23"/>
      <c r="O477" s="23"/>
      <c r="P477" s="22"/>
      <c r="Q477" s="86"/>
      <c r="R477" s="8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</row>
    <row r="478" spans="1:54" s="7" customFormat="1" ht="21.75">
      <c r="A478" s="16"/>
      <c r="B478" s="17"/>
      <c r="C478" s="18"/>
      <c r="D478" s="22"/>
      <c r="E478" s="22"/>
      <c r="F478" s="22"/>
      <c r="G478" s="22"/>
      <c r="H478" s="22"/>
      <c r="I478" s="22"/>
      <c r="J478" s="22"/>
      <c r="K478" s="22"/>
      <c r="L478" s="29"/>
      <c r="M478" s="29"/>
      <c r="N478" s="23"/>
      <c r="O478" s="23"/>
      <c r="P478" s="22"/>
      <c r="Q478" s="86"/>
      <c r="R478" s="8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s="7" customFormat="1" ht="21.75">
      <c r="A479" s="16"/>
      <c r="B479" s="17"/>
      <c r="C479" s="18"/>
      <c r="D479" s="22"/>
      <c r="E479" s="22"/>
      <c r="F479" s="22"/>
      <c r="G479" s="22"/>
      <c r="H479" s="22"/>
      <c r="I479" s="22"/>
      <c r="J479" s="22"/>
      <c r="K479" s="22"/>
      <c r="L479" s="29"/>
      <c r="M479" s="29"/>
      <c r="N479" s="23"/>
      <c r="O479" s="23"/>
      <c r="P479" s="22"/>
      <c r="Q479" s="86"/>
      <c r="R479" s="8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s="7" customFormat="1" ht="21.75">
      <c r="A480" s="16"/>
      <c r="B480" s="17"/>
      <c r="C480" s="18"/>
      <c r="D480" s="22"/>
      <c r="E480" s="22"/>
      <c r="F480" s="22"/>
      <c r="G480" s="22"/>
      <c r="H480" s="22"/>
      <c r="I480" s="22"/>
      <c r="J480" s="22"/>
      <c r="K480" s="22"/>
      <c r="L480" s="29"/>
      <c r="M480" s="29"/>
      <c r="N480" s="23"/>
      <c r="O480" s="23"/>
      <c r="P480" s="22"/>
      <c r="Q480" s="86"/>
      <c r="R480" s="8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54" s="7" customFormat="1" ht="21.75">
      <c r="A481" s="16"/>
      <c r="B481" s="17"/>
      <c r="C481" s="18"/>
      <c r="D481" s="22"/>
      <c r="E481" s="22"/>
      <c r="F481" s="22"/>
      <c r="G481" s="22"/>
      <c r="H481" s="22"/>
      <c r="I481" s="22"/>
      <c r="J481" s="22"/>
      <c r="K481" s="22"/>
      <c r="L481" s="29"/>
      <c r="M481" s="29"/>
      <c r="N481" s="23"/>
      <c r="O481" s="23"/>
      <c r="P481" s="22"/>
      <c r="Q481" s="86"/>
      <c r="R481" s="8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</row>
    <row r="482" spans="1:54" s="7" customFormat="1" ht="21.75">
      <c r="A482" s="16"/>
      <c r="B482" s="17"/>
      <c r="C482" s="18"/>
      <c r="D482" s="22"/>
      <c r="E482" s="22"/>
      <c r="F482" s="22"/>
      <c r="G482" s="22"/>
      <c r="H482" s="22"/>
      <c r="I482" s="22"/>
      <c r="J482" s="22"/>
      <c r="K482" s="22"/>
      <c r="L482" s="29"/>
      <c r="M482" s="29"/>
      <c r="N482" s="23"/>
      <c r="O482" s="23"/>
      <c r="P482" s="22"/>
      <c r="Q482" s="86"/>
      <c r="R482" s="8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</row>
    <row r="483" spans="1:54" s="7" customFormat="1" ht="21.75">
      <c r="A483" s="16"/>
      <c r="B483" s="17"/>
      <c r="C483" s="18"/>
      <c r="D483" s="22"/>
      <c r="E483" s="22"/>
      <c r="F483" s="22"/>
      <c r="G483" s="22"/>
      <c r="H483" s="22"/>
      <c r="I483" s="22"/>
      <c r="J483" s="22"/>
      <c r="K483" s="22"/>
      <c r="L483" s="29"/>
      <c r="M483" s="29"/>
      <c r="N483" s="23"/>
      <c r="O483" s="23"/>
      <c r="P483" s="22"/>
      <c r="Q483" s="86"/>
      <c r="R483" s="8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</row>
    <row r="484" spans="1:54" s="7" customFormat="1" ht="21.75">
      <c r="A484" s="16"/>
      <c r="B484" s="17"/>
      <c r="C484" s="18"/>
      <c r="D484" s="22"/>
      <c r="E484" s="22"/>
      <c r="F484" s="22"/>
      <c r="G484" s="22"/>
      <c r="H484" s="22"/>
      <c r="I484" s="22"/>
      <c r="J484" s="22"/>
      <c r="K484" s="22"/>
      <c r="L484" s="29"/>
      <c r="M484" s="29"/>
      <c r="N484" s="23"/>
      <c r="O484" s="23"/>
      <c r="P484" s="22"/>
      <c r="Q484" s="86"/>
      <c r="R484" s="8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</row>
    <row r="485" spans="1:54" s="7" customFormat="1" ht="21.75">
      <c r="A485" s="16"/>
      <c r="B485" s="17"/>
      <c r="C485" s="18"/>
      <c r="D485" s="22"/>
      <c r="E485" s="22"/>
      <c r="F485" s="22"/>
      <c r="G485" s="22"/>
      <c r="H485" s="22"/>
      <c r="I485" s="22"/>
      <c r="J485" s="22"/>
      <c r="K485" s="22"/>
      <c r="L485" s="29"/>
      <c r="M485" s="29"/>
      <c r="N485" s="23"/>
      <c r="O485" s="23"/>
      <c r="P485" s="22"/>
      <c r="Q485" s="86"/>
      <c r="R485" s="8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</row>
    <row r="486" spans="1:54" s="7" customFormat="1" ht="21.75">
      <c r="A486" s="16"/>
      <c r="B486" s="17"/>
      <c r="C486" s="18"/>
      <c r="D486" s="22"/>
      <c r="E486" s="22"/>
      <c r="F486" s="22"/>
      <c r="G486" s="22"/>
      <c r="H486" s="22"/>
      <c r="I486" s="22"/>
      <c r="J486" s="22"/>
      <c r="K486" s="22"/>
      <c r="L486" s="29"/>
      <c r="M486" s="29"/>
      <c r="N486" s="23"/>
      <c r="O486" s="23"/>
      <c r="P486" s="22"/>
      <c r="Q486" s="86"/>
      <c r="R486" s="8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</row>
    <row r="487" spans="1:54" s="7" customFormat="1" ht="21.75">
      <c r="A487" s="16"/>
      <c r="B487" s="17"/>
      <c r="C487" s="18"/>
      <c r="D487" s="22"/>
      <c r="E487" s="22"/>
      <c r="F487" s="22"/>
      <c r="G487" s="22"/>
      <c r="H487" s="22"/>
      <c r="I487" s="22"/>
      <c r="J487" s="22"/>
      <c r="K487" s="22"/>
      <c r="L487" s="29"/>
      <c r="M487" s="29"/>
      <c r="N487" s="23"/>
      <c r="O487" s="23"/>
      <c r="P487" s="22"/>
      <c r="Q487" s="86"/>
      <c r="R487" s="8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</row>
    <row r="488" spans="1:54" s="7" customFormat="1" ht="21.75">
      <c r="A488" s="16"/>
      <c r="B488" s="17"/>
      <c r="C488" s="18"/>
      <c r="D488" s="22"/>
      <c r="E488" s="22"/>
      <c r="F488" s="22"/>
      <c r="G488" s="22"/>
      <c r="H488" s="22"/>
      <c r="I488" s="22"/>
      <c r="J488" s="22"/>
      <c r="K488" s="22"/>
      <c r="L488" s="29"/>
      <c r="M488" s="29"/>
      <c r="N488" s="23"/>
      <c r="O488" s="23"/>
      <c r="P488" s="22"/>
      <c r="Q488" s="86"/>
      <c r="R488" s="8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</row>
    <row r="489" spans="1:54" s="7" customFormat="1" ht="21.75">
      <c r="A489" s="16"/>
      <c r="B489" s="17"/>
      <c r="C489" s="18"/>
      <c r="D489" s="22"/>
      <c r="E489" s="22"/>
      <c r="F489" s="22"/>
      <c r="G489" s="22"/>
      <c r="H489" s="22"/>
      <c r="I489" s="22"/>
      <c r="J489" s="22"/>
      <c r="K489" s="22"/>
      <c r="L489" s="29"/>
      <c r="M489" s="29"/>
      <c r="N489" s="23"/>
      <c r="O489" s="23"/>
      <c r="P489" s="22"/>
      <c r="Q489" s="86"/>
      <c r="R489" s="8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</row>
    <row r="490" spans="1:54" s="7" customFormat="1" ht="21.75">
      <c r="A490" s="16"/>
      <c r="B490" s="17"/>
      <c r="C490" s="18"/>
      <c r="D490" s="22"/>
      <c r="E490" s="22"/>
      <c r="F490" s="22"/>
      <c r="G490" s="22"/>
      <c r="H490" s="22"/>
      <c r="I490" s="22"/>
      <c r="J490" s="22"/>
      <c r="K490" s="22"/>
      <c r="L490" s="29"/>
      <c r="M490" s="29"/>
      <c r="N490" s="23"/>
      <c r="O490" s="23"/>
      <c r="P490" s="22"/>
      <c r="Q490" s="86"/>
      <c r="R490" s="8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</row>
    <row r="491" spans="1:54" s="7" customFormat="1" ht="21.75">
      <c r="A491" s="16"/>
      <c r="B491" s="17"/>
      <c r="C491" s="18"/>
      <c r="D491" s="22"/>
      <c r="E491" s="22"/>
      <c r="F491" s="22"/>
      <c r="G491" s="22"/>
      <c r="H491" s="22"/>
      <c r="I491" s="22"/>
      <c r="J491" s="22"/>
      <c r="K491" s="22"/>
      <c r="L491" s="29"/>
      <c r="M491" s="29"/>
      <c r="N491" s="23"/>
      <c r="O491" s="23"/>
      <c r="P491" s="22"/>
      <c r="Q491" s="86"/>
      <c r="R491" s="8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</row>
    <row r="492" spans="1:54" s="7" customFormat="1" ht="21.75">
      <c r="A492" s="16"/>
      <c r="B492" s="17"/>
      <c r="C492" s="18"/>
      <c r="D492" s="22"/>
      <c r="E492" s="22"/>
      <c r="F492" s="22"/>
      <c r="G492" s="22"/>
      <c r="H492" s="22"/>
      <c r="I492" s="22"/>
      <c r="J492" s="22"/>
      <c r="K492" s="22"/>
      <c r="L492" s="29"/>
      <c r="M492" s="29"/>
      <c r="N492" s="23"/>
      <c r="O492" s="23"/>
      <c r="P492" s="22"/>
      <c r="Q492" s="86"/>
      <c r="R492" s="8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</row>
    <row r="493" spans="1:54" s="7" customFormat="1" ht="21.75">
      <c r="A493" s="16"/>
      <c r="B493" s="17"/>
      <c r="C493" s="18"/>
      <c r="D493" s="22"/>
      <c r="E493" s="22"/>
      <c r="F493" s="22"/>
      <c r="G493" s="22"/>
      <c r="H493" s="22"/>
      <c r="I493" s="22"/>
      <c r="J493" s="22"/>
      <c r="K493" s="22"/>
      <c r="L493" s="29"/>
      <c r="M493" s="29"/>
      <c r="N493" s="23"/>
      <c r="O493" s="23"/>
      <c r="P493" s="22"/>
      <c r="Q493" s="86"/>
      <c r="R493" s="8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</row>
    <row r="494" spans="1:54" s="7" customFormat="1" ht="21.75">
      <c r="A494" s="16"/>
      <c r="B494" s="17"/>
      <c r="C494" s="18"/>
      <c r="D494" s="22"/>
      <c r="E494" s="22"/>
      <c r="F494" s="22"/>
      <c r="G494" s="22"/>
      <c r="H494" s="22"/>
      <c r="I494" s="22"/>
      <c r="J494" s="22"/>
      <c r="K494" s="22"/>
      <c r="L494" s="29"/>
      <c r="M494" s="29"/>
      <c r="N494" s="23"/>
      <c r="O494" s="23"/>
      <c r="P494" s="22"/>
      <c r="Q494" s="86"/>
      <c r="R494" s="8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</row>
    <row r="495" spans="1:54" s="7" customFormat="1" ht="21.75">
      <c r="A495" s="16"/>
      <c r="B495" s="17"/>
      <c r="C495" s="18"/>
      <c r="D495" s="22"/>
      <c r="E495" s="22"/>
      <c r="F495" s="22"/>
      <c r="G495" s="22"/>
      <c r="H495" s="22"/>
      <c r="I495" s="22"/>
      <c r="J495" s="22"/>
      <c r="K495" s="22"/>
      <c r="L495" s="29"/>
      <c r="M495" s="29"/>
      <c r="N495" s="23"/>
      <c r="O495" s="23"/>
      <c r="P495" s="22"/>
      <c r="Q495" s="86"/>
      <c r="R495" s="8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</row>
    <row r="496" spans="1:54" s="7" customFormat="1" ht="21.75">
      <c r="A496" s="16"/>
      <c r="B496" s="17"/>
      <c r="C496" s="18"/>
      <c r="D496" s="22"/>
      <c r="E496" s="22"/>
      <c r="F496" s="22"/>
      <c r="G496" s="22"/>
      <c r="H496" s="22"/>
      <c r="I496" s="22"/>
      <c r="J496" s="22"/>
      <c r="K496" s="22"/>
      <c r="L496" s="29"/>
      <c r="M496" s="29"/>
      <c r="N496" s="23"/>
      <c r="O496" s="23"/>
      <c r="P496" s="22"/>
      <c r="Q496" s="86"/>
      <c r="R496" s="8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</row>
    <row r="497" spans="1:54" s="7" customFormat="1" ht="21.75">
      <c r="A497" s="16"/>
      <c r="B497" s="17"/>
      <c r="C497" s="18"/>
      <c r="D497" s="22"/>
      <c r="E497" s="22"/>
      <c r="F497" s="22"/>
      <c r="G497" s="22"/>
      <c r="H497" s="22"/>
      <c r="I497" s="22"/>
      <c r="J497" s="22"/>
      <c r="K497" s="22"/>
      <c r="L497" s="29"/>
      <c r="M497" s="29"/>
      <c r="N497" s="23"/>
      <c r="O497" s="23"/>
      <c r="P497" s="22"/>
      <c r="Q497" s="86"/>
      <c r="R497" s="8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</row>
    <row r="498" spans="1:54" s="7" customFormat="1" ht="21.75">
      <c r="A498" s="16"/>
      <c r="B498" s="17"/>
      <c r="C498" s="18"/>
      <c r="D498" s="22"/>
      <c r="E498" s="22"/>
      <c r="F498" s="22"/>
      <c r="G498" s="22"/>
      <c r="H498" s="22"/>
      <c r="I498" s="22"/>
      <c r="J498" s="22"/>
      <c r="K498" s="22"/>
      <c r="L498" s="29"/>
      <c r="M498" s="29"/>
      <c r="N498" s="23"/>
      <c r="O498" s="23"/>
      <c r="P498" s="22"/>
      <c r="Q498" s="86"/>
      <c r="R498" s="8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</row>
    <row r="499" spans="1:54" s="7" customFormat="1" ht="21.75">
      <c r="A499" s="16"/>
      <c r="B499" s="17"/>
      <c r="C499" s="18"/>
      <c r="D499" s="22"/>
      <c r="E499" s="22"/>
      <c r="F499" s="22"/>
      <c r="G499" s="22"/>
      <c r="H499" s="22"/>
      <c r="I499" s="22"/>
      <c r="J499" s="22"/>
      <c r="K499" s="22"/>
      <c r="L499" s="29"/>
      <c r="M499" s="29"/>
      <c r="N499" s="23"/>
      <c r="O499" s="23"/>
      <c r="P499" s="22"/>
      <c r="Q499" s="86"/>
      <c r="R499" s="8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</row>
    <row r="500" spans="1:54" s="7" customFormat="1" ht="21.75">
      <c r="A500" s="16"/>
      <c r="B500" s="17"/>
      <c r="C500" s="18"/>
      <c r="D500" s="22"/>
      <c r="E500" s="22"/>
      <c r="F500" s="22"/>
      <c r="G500" s="22"/>
      <c r="H500" s="22"/>
      <c r="I500" s="22"/>
      <c r="J500" s="22"/>
      <c r="K500" s="22"/>
      <c r="L500" s="29"/>
      <c r="M500" s="29"/>
      <c r="N500" s="23"/>
      <c r="O500" s="23"/>
      <c r="P500" s="22"/>
      <c r="Q500" s="86"/>
      <c r="R500" s="8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spans="1:54" s="7" customFormat="1" ht="21.75">
      <c r="A501" s="16"/>
      <c r="B501" s="17"/>
      <c r="C501" s="18"/>
      <c r="D501" s="22"/>
      <c r="E501" s="22"/>
      <c r="F501" s="22"/>
      <c r="G501" s="22"/>
      <c r="H501" s="22"/>
      <c r="I501" s="22"/>
      <c r="J501" s="22"/>
      <c r="K501" s="22"/>
      <c r="L501" s="29"/>
      <c r="M501" s="29"/>
      <c r="N501" s="23"/>
      <c r="O501" s="23"/>
      <c r="P501" s="22"/>
      <c r="Q501" s="86"/>
      <c r="R501" s="8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spans="1:54" s="7" customFormat="1" ht="21.75">
      <c r="A502" s="16"/>
      <c r="B502" s="17"/>
      <c r="C502" s="18"/>
      <c r="D502" s="22"/>
      <c r="E502" s="22"/>
      <c r="F502" s="22"/>
      <c r="G502" s="22"/>
      <c r="H502" s="22"/>
      <c r="I502" s="22"/>
      <c r="J502" s="22"/>
      <c r="K502" s="22"/>
      <c r="L502" s="29"/>
      <c r="M502" s="29"/>
      <c r="N502" s="23"/>
      <c r="O502" s="23"/>
      <c r="P502" s="22"/>
      <c r="Q502" s="86"/>
      <c r="R502" s="8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54" s="7" customFormat="1" ht="21.75">
      <c r="A503" s="16"/>
      <c r="B503" s="17"/>
      <c r="C503" s="18"/>
      <c r="D503" s="22"/>
      <c r="E503" s="22"/>
      <c r="F503" s="22"/>
      <c r="G503" s="22"/>
      <c r="H503" s="22"/>
      <c r="I503" s="22"/>
      <c r="J503" s="22"/>
      <c r="K503" s="22"/>
      <c r="L503" s="29"/>
      <c r="M503" s="29"/>
      <c r="N503" s="23"/>
      <c r="O503" s="23"/>
      <c r="P503" s="22"/>
      <c r="Q503" s="86"/>
      <c r="R503" s="8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spans="1:54" s="7" customFormat="1" ht="21.75">
      <c r="A504" s="16"/>
      <c r="B504" s="17"/>
      <c r="C504" s="18"/>
      <c r="D504" s="22"/>
      <c r="E504" s="22"/>
      <c r="F504" s="22"/>
      <c r="G504" s="22"/>
      <c r="H504" s="22"/>
      <c r="I504" s="22"/>
      <c r="J504" s="22"/>
      <c r="K504" s="22"/>
      <c r="L504" s="29"/>
      <c r="M504" s="29"/>
      <c r="N504" s="23"/>
      <c r="O504" s="23"/>
      <c r="P504" s="22"/>
      <c r="Q504" s="86"/>
      <c r="R504" s="8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</row>
    <row r="505" spans="1:54" s="7" customFormat="1" ht="21.75">
      <c r="A505" s="16"/>
      <c r="B505" s="17"/>
      <c r="C505" s="18"/>
      <c r="D505" s="22"/>
      <c r="E505" s="22"/>
      <c r="F505" s="22"/>
      <c r="G505" s="22"/>
      <c r="H505" s="22"/>
      <c r="I505" s="22"/>
      <c r="J505" s="22"/>
      <c r="K505" s="22"/>
      <c r="L505" s="29"/>
      <c r="M505" s="29"/>
      <c r="N505" s="23"/>
      <c r="O505" s="23"/>
      <c r="P505" s="22"/>
      <c r="Q505" s="86"/>
      <c r="R505" s="8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spans="1:54" s="7" customFormat="1" ht="21.75">
      <c r="A506" s="16"/>
      <c r="B506" s="17"/>
      <c r="C506" s="18"/>
      <c r="D506" s="22"/>
      <c r="E506" s="22"/>
      <c r="F506" s="22"/>
      <c r="G506" s="22"/>
      <c r="H506" s="22"/>
      <c r="I506" s="22"/>
      <c r="J506" s="22"/>
      <c r="K506" s="22"/>
      <c r="L506" s="29"/>
      <c r="M506" s="29"/>
      <c r="N506" s="23"/>
      <c r="O506" s="23"/>
      <c r="P506" s="22"/>
      <c r="Q506" s="86"/>
      <c r="R506" s="8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spans="1:54" s="7" customFormat="1" ht="21.75">
      <c r="A507" s="16"/>
      <c r="B507" s="17"/>
      <c r="C507" s="18"/>
      <c r="D507" s="22"/>
      <c r="E507" s="22"/>
      <c r="F507" s="22"/>
      <c r="G507" s="22"/>
      <c r="H507" s="22"/>
      <c r="I507" s="22"/>
      <c r="J507" s="22"/>
      <c r="K507" s="22"/>
      <c r="L507" s="29"/>
      <c r="M507" s="29"/>
      <c r="N507" s="23"/>
      <c r="O507" s="23"/>
      <c r="P507" s="22"/>
      <c r="Q507" s="86"/>
      <c r="R507" s="8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spans="1:54" s="7" customFormat="1" ht="21.75">
      <c r="A508" s="16"/>
      <c r="B508" s="17"/>
      <c r="C508" s="18"/>
      <c r="D508" s="22"/>
      <c r="E508" s="22"/>
      <c r="F508" s="22"/>
      <c r="G508" s="22"/>
      <c r="H508" s="22"/>
      <c r="I508" s="22"/>
      <c r="J508" s="22"/>
      <c r="K508" s="22"/>
      <c r="L508" s="29"/>
      <c r="M508" s="29"/>
      <c r="N508" s="23"/>
      <c r="O508" s="23"/>
      <c r="P508" s="22"/>
      <c r="Q508" s="86"/>
      <c r="R508" s="8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54" s="7" customFormat="1" ht="21.75">
      <c r="A509" s="16"/>
      <c r="B509" s="17"/>
      <c r="C509" s="18"/>
      <c r="D509" s="22"/>
      <c r="E509" s="22"/>
      <c r="F509" s="22"/>
      <c r="G509" s="22"/>
      <c r="H509" s="22"/>
      <c r="I509" s="22"/>
      <c r="J509" s="22"/>
      <c r="K509" s="22"/>
      <c r="L509" s="29"/>
      <c r="M509" s="29"/>
      <c r="N509" s="23"/>
      <c r="O509" s="23"/>
      <c r="P509" s="22"/>
      <c r="Q509" s="86"/>
      <c r="R509" s="8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</row>
    <row r="510" spans="1:54" s="7" customFormat="1" ht="21.75">
      <c r="A510" s="16"/>
      <c r="B510" s="17"/>
      <c r="C510" s="18"/>
      <c r="D510" s="22"/>
      <c r="E510" s="22"/>
      <c r="F510" s="22"/>
      <c r="G510" s="22"/>
      <c r="H510" s="22"/>
      <c r="I510" s="22"/>
      <c r="J510" s="22"/>
      <c r="K510" s="22"/>
      <c r="L510" s="29"/>
      <c r="M510" s="29"/>
      <c r="N510" s="23"/>
      <c r="O510" s="23"/>
      <c r="P510" s="22"/>
      <c r="Q510" s="86"/>
      <c r="R510" s="8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spans="1:54" s="7" customFormat="1" ht="21.75">
      <c r="A511" s="16"/>
      <c r="B511" s="17"/>
      <c r="C511" s="18"/>
      <c r="D511" s="22"/>
      <c r="E511" s="22"/>
      <c r="F511" s="22"/>
      <c r="G511" s="22"/>
      <c r="H511" s="22"/>
      <c r="I511" s="22"/>
      <c r="J511" s="22"/>
      <c r="K511" s="22"/>
      <c r="L511" s="29"/>
      <c r="M511" s="29"/>
      <c r="N511" s="23"/>
      <c r="O511" s="23"/>
      <c r="P511" s="22"/>
      <c r="Q511" s="86"/>
      <c r="R511" s="8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spans="1:54" s="7" customFormat="1" ht="21.75">
      <c r="A512" s="16"/>
      <c r="B512" s="17"/>
      <c r="C512" s="18"/>
      <c r="D512" s="22"/>
      <c r="E512" s="22"/>
      <c r="F512" s="22"/>
      <c r="G512" s="22"/>
      <c r="H512" s="22"/>
      <c r="I512" s="22"/>
      <c r="J512" s="22"/>
      <c r="K512" s="22"/>
      <c r="L512" s="29"/>
      <c r="M512" s="29"/>
      <c r="N512" s="23"/>
      <c r="O512" s="23"/>
      <c r="P512" s="22"/>
      <c r="Q512" s="86"/>
      <c r="R512" s="8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spans="1:54" s="7" customFormat="1" ht="21.75">
      <c r="A513" s="16"/>
      <c r="B513" s="17"/>
      <c r="C513" s="18"/>
      <c r="D513" s="22"/>
      <c r="E513" s="22"/>
      <c r="F513" s="22"/>
      <c r="G513" s="22"/>
      <c r="H513" s="22"/>
      <c r="I513" s="22"/>
      <c r="J513" s="22"/>
      <c r="K513" s="22"/>
      <c r="L513" s="29"/>
      <c r="M513" s="29"/>
      <c r="N513" s="23"/>
      <c r="O513" s="23"/>
      <c r="P513" s="22"/>
      <c r="Q513" s="86"/>
      <c r="R513" s="8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</row>
    <row r="514" spans="1:54" s="7" customFormat="1" ht="21.75">
      <c r="A514" s="16"/>
      <c r="B514" s="17"/>
      <c r="C514" s="18"/>
      <c r="D514" s="22"/>
      <c r="E514" s="22"/>
      <c r="F514" s="22"/>
      <c r="G514" s="22"/>
      <c r="H514" s="22"/>
      <c r="I514" s="22"/>
      <c r="J514" s="22"/>
      <c r="K514" s="22"/>
      <c r="L514" s="29"/>
      <c r="M514" s="29"/>
      <c r="N514" s="23"/>
      <c r="O514" s="23"/>
      <c r="P514" s="22"/>
      <c r="Q514" s="86"/>
      <c r="R514" s="8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spans="1:54" s="7" customFormat="1" ht="21.75">
      <c r="A515" s="16"/>
      <c r="B515" s="17"/>
      <c r="C515" s="18"/>
      <c r="D515" s="22"/>
      <c r="E515" s="22"/>
      <c r="F515" s="22"/>
      <c r="G515" s="22"/>
      <c r="H515" s="22"/>
      <c r="I515" s="22"/>
      <c r="J515" s="22"/>
      <c r="K515" s="22"/>
      <c r="L515" s="29"/>
      <c r="M515" s="29"/>
      <c r="N515" s="23"/>
      <c r="O515" s="23"/>
      <c r="P515" s="22"/>
      <c r="Q515" s="86"/>
      <c r="R515" s="8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54" s="7" customFormat="1" ht="21.75">
      <c r="A516" s="16"/>
      <c r="B516" s="17"/>
      <c r="C516" s="18"/>
      <c r="D516" s="22"/>
      <c r="E516" s="22"/>
      <c r="F516" s="22"/>
      <c r="G516" s="22"/>
      <c r="H516" s="22"/>
      <c r="I516" s="22"/>
      <c r="J516" s="22"/>
      <c r="K516" s="22"/>
      <c r="L516" s="29"/>
      <c r="M516" s="29"/>
      <c r="N516" s="23"/>
      <c r="O516" s="23"/>
      <c r="P516" s="22"/>
      <c r="Q516" s="86"/>
      <c r="R516" s="8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</row>
    <row r="517" spans="1:54" s="7" customFormat="1" ht="21.75">
      <c r="A517" s="16"/>
      <c r="B517" s="17"/>
      <c r="C517" s="18"/>
      <c r="D517" s="22"/>
      <c r="E517" s="22"/>
      <c r="F517" s="22"/>
      <c r="G517" s="22"/>
      <c r="H517" s="22"/>
      <c r="I517" s="22"/>
      <c r="J517" s="22"/>
      <c r="K517" s="22"/>
      <c r="L517" s="29"/>
      <c r="M517" s="29"/>
      <c r="N517" s="23"/>
      <c r="O517" s="23"/>
      <c r="P517" s="22"/>
      <c r="Q517" s="86"/>
      <c r="R517" s="8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</row>
    <row r="518" spans="1:54" s="7" customFormat="1" ht="21.75">
      <c r="A518" s="16"/>
      <c r="B518" s="17"/>
      <c r="C518" s="18"/>
      <c r="D518" s="22"/>
      <c r="E518" s="22"/>
      <c r="F518" s="22"/>
      <c r="G518" s="22"/>
      <c r="H518" s="22"/>
      <c r="I518" s="22"/>
      <c r="J518" s="22"/>
      <c r="K518" s="22"/>
      <c r="L518" s="29"/>
      <c r="M518" s="29"/>
      <c r="N518" s="23"/>
      <c r="O518" s="23"/>
      <c r="P518" s="22"/>
      <c r="Q518" s="86"/>
      <c r="R518" s="8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</row>
    <row r="519" spans="1:54" s="7" customFormat="1" ht="21.75">
      <c r="A519" s="16"/>
      <c r="B519" s="17"/>
      <c r="C519" s="18"/>
      <c r="D519" s="22"/>
      <c r="E519" s="22"/>
      <c r="F519" s="22"/>
      <c r="G519" s="22"/>
      <c r="H519" s="22"/>
      <c r="I519" s="22"/>
      <c r="J519" s="22"/>
      <c r="K519" s="22"/>
      <c r="L519" s="29"/>
      <c r="M519" s="29"/>
      <c r="N519" s="23"/>
      <c r="O519" s="23"/>
      <c r="P519" s="22"/>
      <c r="Q519" s="86"/>
      <c r="R519" s="8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</row>
    <row r="520" spans="1:54" s="7" customFormat="1" ht="21.75">
      <c r="A520" s="16"/>
      <c r="B520" s="17"/>
      <c r="C520" s="18"/>
      <c r="D520" s="22"/>
      <c r="E520" s="22"/>
      <c r="F520" s="22"/>
      <c r="G520" s="22"/>
      <c r="H520" s="22"/>
      <c r="I520" s="22"/>
      <c r="J520" s="22"/>
      <c r="K520" s="22"/>
      <c r="L520" s="29"/>
      <c r="M520" s="29"/>
      <c r="N520" s="23"/>
      <c r="O520" s="23"/>
      <c r="P520" s="22"/>
      <c r="Q520" s="86"/>
      <c r="R520" s="8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</row>
    <row r="521" spans="1:54" s="7" customFormat="1" ht="21.75">
      <c r="A521" s="16"/>
      <c r="B521" s="17"/>
      <c r="C521" s="18"/>
      <c r="D521" s="22"/>
      <c r="E521" s="22"/>
      <c r="F521" s="22"/>
      <c r="G521" s="22"/>
      <c r="H521" s="22"/>
      <c r="I521" s="22"/>
      <c r="J521" s="22"/>
      <c r="K521" s="22"/>
      <c r="L521" s="29"/>
      <c r="M521" s="29"/>
      <c r="N521" s="23"/>
      <c r="O521" s="23"/>
      <c r="P521" s="22"/>
      <c r="Q521" s="86"/>
      <c r="R521" s="8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</row>
    <row r="522" spans="1:54" s="7" customFormat="1" ht="21.75">
      <c r="A522" s="16"/>
      <c r="B522" s="17"/>
      <c r="C522" s="18"/>
      <c r="D522" s="22"/>
      <c r="E522" s="22"/>
      <c r="F522" s="22"/>
      <c r="G522" s="22"/>
      <c r="H522" s="22"/>
      <c r="I522" s="22"/>
      <c r="J522" s="22"/>
      <c r="K522" s="22"/>
      <c r="L522" s="29"/>
      <c r="M522" s="29"/>
      <c r="N522" s="23"/>
      <c r="O522" s="23"/>
      <c r="P522" s="22"/>
      <c r="Q522" s="86"/>
      <c r="R522" s="8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</row>
    <row r="523" spans="1:54" s="7" customFormat="1" ht="21.75">
      <c r="A523" s="16"/>
      <c r="B523" s="17"/>
      <c r="C523" s="18"/>
      <c r="D523" s="22"/>
      <c r="E523" s="22"/>
      <c r="F523" s="22"/>
      <c r="G523" s="22"/>
      <c r="H523" s="22"/>
      <c r="I523" s="22"/>
      <c r="J523" s="22"/>
      <c r="K523" s="22"/>
      <c r="L523" s="29"/>
      <c r="M523" s="29"/>
      <c r="N523" s="23"/>
      <c r="O523" s="23"/>
      <c r="P523" s="22"/>
      <c r="Q523" s="86"/>
      <c r="R523" s="8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</row>
    <row r="524" spans="1:54" s="7" customFormat="1" ht="21.75">
      <c r="A524" s="16"/>
      <c r="B524" s="17"/>
      <c r="C524" s="18"/>
      <c r="D524" s="22"/>
      <c r="E524" s="22"/>
      <c r="F524" s="22"/>
      <c r="G524" s="22"/>
      <c r="H524" s="22"/>
      <c r="I524" s="22"/>
      <c r="J524" s="22"/>
      <c r="K524" s="22"/>
      <c r="L524" s="29"/>
      <c r="M524" s="29"/>
      <c r="N524" s="23"/>
      <c r="O524" s="23"/>
      <c r="P524" s="22"/>
      <c r="Q524" s="86"/>
      <c r="R524" s="8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</row>
    <row r="525" spans="1:54" s="7" customFormat="1" ht="21.75">
      <c r="A525" s="16"/>
      <c r="B525" s="17"/>
      <c r="C525" s="18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3"/>
      <c r="O525" s="23"/>
      <c r="P525" s="22"/>
      <c r="Q525" s="86"/>
      <c r="R525" s="8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</row>
    <row r="526" spans="1:54" s="7" customFormat="1" ht="21.75">
      <c r="A526" s="16"/>
      <c r="B526" s="17"/>
      <c r="C526" s="18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3"/>
      <c r="O526" s="23"/>
      <c r="P526" s="22"/>
      <c r="Q526" s="86"/>
      <c r="R526" s="8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</row>
    <row r="527" spans="1:54" s="7" customFormat="1" ht="21.75">
      <c r="A527" s="16"/>
      <c r="B527" s="17"/>
      <c r="C527" s="18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3"/>
      <c r="O527" s="23"/>
      <c r="P527" s="22"/>
      <c r="Q527" s="86"/>
      <c r="R527" s="8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</row>
    <row r="528" spans="1:54" s="7" customFormat="1" ht="21.75">
      <c r="A528" s="16"/>
      <c r="B528" s="17"/>
      <c r="C528" s="18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3"/>
      <c r="O528" s="23"/>
      <c r="P528" s="22"/>
      <c r="Q528" s="86"/>
      <c r="R528" s="8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</row>
  </sheetData>
  <sheetProtection selectLockedCells="1"/>
  <mergeCells count="3">
    <mergeCell ref="A1:C1"/>
    <mergeCell ref="A2:C2"/>
    <mergeCell ref="D2:K4"/>
  </mergeCells>
  <dataValidations count="15">
    <dataValidation type="list" allowBlank="1" showInputMessage="1" showErrorMessage="1" sqref="C14">
      <formula1>$D$14:$E$14</formula1>
    </dataValidation>
    <dataValidation type="list" allowBlank="1" showInputMessage="1" showErrorMessage="1" sqref="C17">
      <formula1>$D$17:$K$17</formula1>
    </dataValidation>
    <dataValidation type="list" allowBlank="1" showInputMessage="1" showErrorMessage="1" sqref="C50">
      <formula1>$D$48:$H$48</formula1>
    </dataValidation>
    <dataValidation type="list" allowBlank="1" showInputMessage="1" showErrorMessage="1" sqref="C61">
      <formula1>$D$60:$E$60</formula1>
    </dataValidation>
    <dataValidation type="list" allowBlank="1" showInputMessage="1" showErrorMessage="1" sqref="C54">
      <formula1>$D$53:$E$53</formula1>
    </dataValidation>
    <dataValidation type="list" allowBlank="1" showInputMessage="1" showErrorMessage="1" sqref="C22">
      <formula1>$D$22:$H$22</formula1>
    </dataValidation>
    <dataValidation type="list" allowBlank="1" showInputMessage="1" showErrorMessage="1" sqref="C24">
      <formula1>$D$24:$G$24</formula1>
    </dataValidation>
    <dataValidation type="list" allowBlank="1" showInputMessage="1" showErrorMessage="1" sqref="C18">
      <formula1>$P$7:$P$160</formula1>
    </dataValidation>
    <dataValidation type="list" allowBlank="1" showInputMessage="1" showErrorMessage="1" sqref="C16">
      <formula1>$D$16:$K$16</formula1>
    </dataValidation>
    <dataValidation type="list" allowBlank="1" showInputMessage="1" showErrorMessage="1" sqref="C51">
      <formula1>$D$49:$G$49</formula1>
    </dataValidation>
    <dataValidation type="list" allowBlank="1" showInputMessage="1" showErrorMessage="1" sqref="C65">
      <formula1>$D$64:$G$64</formula1>
    </dataValidation>
    <dataValidation type="list" allowBlank="1" showInputMessage="1" showErrorMessage="1" sqref="C10">
      <formula1>$L$7:$L$83</formula1>
    </dataValidation>
    <dataValidation type="list" allowBlank="1" showInputMessage="1" showErrorMessage="1" sqref="C64">
      <formula1>$D$63:$E$63</formula1>
    </dataValidation>
    <dataValidation type="list" allowBlank="1" showInputMessage="1" showErrorMessage="1" sqref="C25">
      <formula1>$Q$7:$Q$178</formula1>
    </dataValidation>
    <dataValidation type="list" allowBlank="1" showInputMessage="1" showErrorMessage="1" sqref="C28">
      <formula1>$N$7:$N$153</formula1>
    </dataValidation>
  </dataValidations>
  <printOptions horizontalCentered="1"/>
  <pageMargins left="0.15748031496062992" right="0.15748031496062992" top="0.4330708661417323" bottom="0.3937007874015748" header="0.1968503937007874" footer="0.1968503937007874"/>
  <pageSetup horizontalDpi="1200" verticalDpi="1200" orientation="landscape" paperSize="9" r:id="rId2"/>
  <headerFooter>
    <oddHeader>&amp;Lเอกสาร 6 ตารางสรุปข้อมูลรายการยา</oddHeader>
    <oddFooter>&amp;Cหน้าที่ &amp;P&amp;Rแบบเสนอยาเข้าใหม่ V2011.1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28">
      <selection activeCell="D30" sqref="D30"/>
    </sheetView>
  </sheetViews>
  <sheetFormatPr defaultColWidth="9.00390625" defaultRowHeight="14.25"/>
  <cols>
    <col min="1" max="1" width="4.25390625" style="46" customWidth="1"/>
    <col min="2" max="2" width="45.875" style="46" customWidth="1"/>
    <col min="3" max="3" width="4.625" style="46" customWidth="1"/>
    <col min="4" max="4" width="78.00390625" style="46" customWidth="1"/>
    <col min="5" max="16384" width="9.00390625" style="46" customWidth="1"/>
  </cols>
  <sheetData>
    <row r="1" spans="1:7" s="2" customFormat="1" ht="66" customHeight="1">
      <c r="A1" s="164" t="s">
        <v>42</v>
      </c>
      <c r="B1" s="165"/>
      <c r="C1" s="165"/>
      <c r="D1" s="165"/>
      <c r="E1" s="1"/>
      <c r="F1" s="1"/>
      <c r="G1" s="1"/>
    </row>
    <row r="2" spans="1:12" s="2" customFormat="1" ht="100.5" customHeight="1" thickBot="1">
      <c r="A2" s="166" t="s">
        <v>43</v>
      </c>
      <c r="B2" s="166"/>
      <c r="C2" s="166"/>
      <c r="D2" s="167"/>
      <c r="E2" s="148" t="s">
        <v>468</v>
      </c>
      <c r="F2" s="149"/>
      <c r="G2" s="149"/>
      <c r="H2" s="149"/>
      <c r="I2" s="149"/>
      <c r="J2" s="149"/>
      <c r="K2" s="149"/>
      <c r="L2" s="150"/>
    </row>
    <row r="3" spans="1:12" s="3" customFormat="1" ht="27" thickBot="1">
      <c r="A3" s="69"/>
      <c r="B3" s="70" t="s">
        <v>469</v>
      </c>
      <c r="C3" s="71" t="s">
        <v>470</v>
      </c>
      <c r="D3" s="72" t="s">
        <v>471</v>
      </c>
      <c r="E3" s="151"/>
      <c r="F3" s="152"/>
      <c r="G3" s="152"/>
      <c r="H3" s="152"/>
      <c r="I3" s="152"/>
      <c r="J3" s="152"/>
      <c r="K3" s="152"/>
      <c r="L3" s="153"/>
    </row>
    <row r="4" spans="1:12" s="2" customFormat="1" ht="21.75">
      <c r="A4" s="109">
        <v>1</v>
      </c>
      <c r="B4" s="110" t="s">
        <v>472</v>
      </c>
      <c r="C4" s="68"/>
      <c r="D4" s="50">
        <f>'เอกสาร 6 สรุปข้อมูลรายการยา'!$C$4</f>
        <v>0</v>
      </c>
      <c r="E4" s="4" t="s">
        <v>473</v>
      </c>
      <c r="F4" s="4" t="s">
        <v>474</v>
      </c>
      <c r="G4" s="4" t="s">
        <v>475</v>
      </c>
      <c r="H4" s="1"/>
      <c r="I4" s="1"/>
      <c r="J4" s="1"/>
      <c r="K4" s="1"/>
      <c r="L4" s="1"/>
    </row>
    <row r="5" spans="1:12" s="2" customFormat="1" ht="21.75">
      <c r="A5" s="111"/>
      <c r="B5" s="112"/>
      <c r="C5" s="67"/>
      <c r="D5" s="51">
        <f>'เอกสาร 6 สรุปข้อมูลรายการยา'!$C$25</f>
        <v>0</v>
      </c>
      <c r="E5" s="4"/>
      <c r="F5" s="4"/>
      <c r="G5" s="4"/>
      <c r="H5" s="1"/>
      <c r="I5" s="1"/>
      <c r="J5" s="1"/>
      <c r="K5" s="1"/>
      <c r="L5" s="1"/>
    </row>
    <row r="6" spans="1:12" s="2" customFormat="1" ht="65.25">
      <c r="A6" s="113">
        <v>2</v>
      </c>
      <c r="B6" s="114" t="s">
        <v>486</v>
      </c>
      <c r="C6" s="62"/>
      <c r="D6" s="43" t="s">
        <v>563</v>
      </c>
      <c r="E6" s="1"/>
      <c r="F6" s="1"/>
      <c r="G6" s="1"/>
      <c r="H6" s="1"/>
      <c r="I6" s="1"/>
      <c r="J6" s="1"/>
      <c r="K6" s="1"/>
      <c r="L6" s="1"/>
    </row>
    <row r="7" spans="1:12" s="2" customFormat="1" ht="65.25">
      <c r="A7" s="111">
        <v>2.1</v>
      </c>
      <c r="B7" s="115" t="s">
        <v>570</v>
      </c>
      <c r="C7" s="67"/>
      <c r="D7" s="44" t="s">
        <v>563</v>
      </c>
      <c r="E7" s="1"/>
      <c r="F7" s="1"/>
      <c r="G7" s="1"/>
      <c r="H7" s="1"/>
      <c r="I7" s="1"/>
      <c r="J7" s="1"/>
      <c r="K7" s="1"/>
      <c r="L7" s="1"/>
    </row>
    <row r="8" spans="1:12" s="2" customFormat="1" ht="43.5">
      <c r="A8" s="116">
        <v>3</v>
      </c>
      <c r="B8" s="117" t="s">
        <v>533</v>
      </c>
      <c r="C8" s="67"/>
      <c r="D8" s="52" t="s">
        <v>485</v>
      </c>
      <c r="E8" s="1"/>
      <c r="F8" s="1"/>
      <c r="G8" s="1"/>
      <c r="H8" s="1"/>
      <c r="I8" s="1"/>
      <c r="J8" s="1"/>
      <c r="K8" s="1"/>
      <c r="L8" s="1"/>
    </row>
    <row r="9" spans="1:12" s="2" customFormat="1" ht="21.75">
      <c r="A9" s="113">
        <v>4</v>
      </c>
      <c r="B9" s="118" t="s">
        <v>796</v>
      </c>
      <c r="C9" s="62"/>
      <c r="D9" s="53" t="s">
        <v>487</v>
      </c>
      <c r="E9" s="1"/>
      <c r="F9" s="1"/>
      <c r="G9" s="1"/>
      <c r="H9" s="1"/>
      <c r="I9" s="1"/>
      <c r="J9" s="1"/>
      <c r="K9" s="1"/>
      <c r="L9" s="1"/>
    </row>
    <row r="10" spans="1:12" s="2" customFormat="1" ht="21.75">
      <c r="A10" s="119">
        <v>4.1</v>
      </c>
      <c r="B10" s="120" t="s">
        <v>571</v>
      </c>
      <c r="C10" s="67"/>
      <c r="D10" s="54" t="s">
        <v>487</v>
      </c>
      <c r="E10" s="1"/>
      <c r="F10" s="1"/>
      <c r="G10" s="1"/>
      <c r="H10" s="1"/>
      <c r="I10" s="1"/>
      <c r="J10" s="1"/>
      <c r="K10" s="1"/>
      <c r="L10" s="1"/>
    </row>
    <row r="11" spans="1:12" s="2" customFormat="1" ht="21.75">
      <c r="A11" s="121">
        <v>5</v>
      </c>
      <c r="B11" s="122" t="s">
        <v>572</v>
      </c>
      <c r="C11" s="65"/>
      <c r="D11" s="125" t="s">
        <v>44</v>
      </c>
      <c r="E11" s="1"/>
      <c r="F11" s="1"/>
      <c r="G11" s="1"/>
      <c r="H11" s="1"/>
      <c r="I11" s="1"/>
      <c r="J11" s="1"/>
      <c r="K11" s="1"/>
      <c r="L11" s="1"/>
    </row>
    <row r="12" spans="1:12" s="2" customFormat="1" ht="22.5" thickBot="1">
      <c r="A12" s="123">
        <v>6</v>
      </c>
      <c r="B12" s="124" t="s">
        <v>488</v>
      </c>
      <c r="C12" s="66"/>
      <c r="D12" s="125" t="s">
        <v>44</v>
      </c>
      <c r="E12" s="1"/>
      <c r="F12" s="1"/>
      <c r="G12" s="1"/>
      <c r="H12" s="1"/>
      <c r="I12" s="1"/>
      <c r="J12" s="1"/>
      <c r="K12" s="1"/>
      <c r="L12" s="1"/>
    </row>
    <row r="13" spans="1:12" s="2" customFormat="1" ht="24" customHeight="1">
      <c r="A13" s="154" t="s">
        <v>39</v>
      </c>
      <c r="B13" s="155"/>
      <c r="C13" s="155"/>
      <c r="D13" s="156"/>
      <c r="E13" s="1"/>
      <c r="F13" s="1"/>
      <c r="G13" s="1"/>
      <c r="H13" s="1"/>
      <c r="I13" s="1"/>
      <c r="J13" s="1"/>
      <c r="K13" s="1"/>
      <c r="L13" s="1"/>
    </row>
    <row r="14" spans="1:12" s="2" customFormat="1" ht="21.75">
      <c r="A14" s="121">
        <v>7</v>
      </c>
      <c r="B14" s="122" t="s">
        <v>565</v>
      </c>
      <c r="C14" s="67"/>
      <c r="D14" s="55" t="s">
        <v>567</v>
      </c>
      <c r="E14" s="1"/>
      <c r="F14" s="1"/>
      <c r="G14" s="1"/>
      <c r="H14" s="1"/>
      <c r="I14" s="1"/>
      <c r="J14" s="1"/>
      <c r="K14" s="1"/>
      <c r="L14" s="1"/>
    </row>
    <row r="15" spans="1:12" s="2" customFormat="1" ht="44.25" thickBot="1">
      <c r="A15" s="113">
        <v>8</v>
      </c>
      <c r="B15" s="126" t="s">
        <v>566</v>
      </c>
      <c r="C15" s="63"/>
      <c r="D15" s="56" t="s">
        <v>797</v>
      </c>
      <c r="E15" s="1"/>
      <c r="F15" s="1"/>
      <c r="G15" s="1"/>
      <c r="H15" s="1"/>
      <c r="I15" s="1"/>
      <c r="J15" s="1"/>
      <c r="K15" s="1"/>
      <c r="L15" s="1"/>
    </row>
    <row r="16" spans="1:12" s="2" customFormat="1" ht="24" customHeight="1">
      <c r="A16" s="157" t="s">
        <v>0</v>
      </c>
      <c r="B16" s="158"/>
      <c r="C16" s="158"/>
      <c r="D16" s="159"/>
      <c r="E16" s="1"/>
      <c r="F16" s="1"/>
      <c r="G16" s="1"/>
      <c r="H16" s="1"/>
      <c r="I16" s="1"/>
      <c r="J16" s="1"/>
      <c r="K16" s="1"/>
      <c r="L16" s="1"/>
    </row>
    <row r="17" spans="1:12" s="2" customFormat="1" ht="87">
      <c r="A17" s="116">
        <v>9</v>
      </c>
      <c r="B17" s="127" t="s">
        <v>568</v>
      </c>
      <c r="C17" s="65"/>
      <c r="D17" s="57" t="s">
        <v>564</v>
      </c>
      <c r="E17" s="1"/>
      <c r="F17" s="1"/>
      <c r="G17" s="1"/>
      <c r="H17" s="1"/>
      <c r="I17" s="1"/>
      <c r="J17" s="1"/>
      <c r="K17" s="1"/>
      <c r="L17" s="1"/>
    </row>
    <row r="18" spans="1:12" s="2" customFormat="1" ht="43.5">
      <c r="A18" s="116">
        <v>10</v>
      </c>
      <c r="B18" s="117" t="s">
        <v>750</v>
      </c>
      <c r="C18" s="65"/>
      <c r="D18" s="125" t="s">
        <v>44</v>
      </c>
      <c r="E18" s="1"/>
      <c r="F18" s="1"/>
      <c r="G18" s="1"/>
      <c r="H18" s="1"/>
      <c r="I18" s="1"/>
      <c r="J18" s="1"/>
      <c r="K18" s="1"/>
      <c r="L18" s="1"/>
    </row>
    <row r="19" spans="1:12" s="2" customFormat="1" ht="46.5" customHeight="1">
      <c r="A19" s="116">
        <v>11</v>
      </c>
      <c r="B19" s="127" t="s">
        <v>34</v>
      </c>
      <c r="C19" s="65"/>
      <c r="D19" s="125" t="s">
        <v>44</v>
      </c>
      <c r="E19" s="1"/>
      <c r="F19" s="1"/>
      <c r="G19" s="1"/>
      <c r="H19" s="1"/>
      <c r="I19" s="1"/>
      <c r="J19" s="1"/>
      <c r="K19" s="1"/>
      <c r="L19" s="1"/>
    </row>
    <row r="20" spans="1:12" s="2" customFormat="1" ht="46.5" customHeight="1">
      <c r="A20" s="116">
        <v>12</v>
      </c>
      <c r="B20" s="127" t="s">
        <v>35</v>
      </c>
      <c r="C20" s="65"/>
      <c r="D20" s="125" t="s">
        <v>44</v>
      </c>
      <c r="E20" s="1"/>
      <c r="F20" s="1"/>
      <c r="G20" s="1"/>
      <c r="H20" s="1"/>
      <c r="I20" s="1"/>
      <c r="J20" s="1"/>
      <c r="K20" s="1"/>
      <c r="L20" s="1"/>
    </row>
    <row r="21" spans="1:12" s="2" customFormat="1" ht="22.5" thickBot="1">
      <c r="A21" s="121">
        <v>13</v>
      </c>
      <c r="B21" s="122" t="s">
        <v>569</v>
      </c>
      <c r="C21" s="65"/>
      <c r="D21" s="128" t="s">
        <v>44</v>
      </c>
      <c r="E21" s="1"/>
      <c r="F21" s="1"/>
      <c r="G21" s="1"/>
      <c r="H21" s="1"/>
      <c r="I21" s="1"/>
      <c r="J21" s="1"/>
      <c r="K21" s="1"/>
      <c r="L21" s="1"/>
    </row>
    <row r="22" spans="1:12" s="2" customFormat="1" ht="21.75">
      <c r="A22" s="168" t="s">
        <v>476</v>
      </c>
      <c r="B22" s="160"/>
      <c r="C22" s="160"/>
      <c r="D22" s="169"/>
      <c r="E22" s="1"/>
      <c r="F22" s="1"/>
      <c r="G22" s="1"/>
      <c r="H22" s="1"/>
      <c r="I22" s="1"/>
      <c r="J22" s="1"/>
      <c r="K22" s="1"/>
      <c r="L22" s="1"/>
    </row>
    <row r="23" spans="1:12" s="2" customFormat="1" ht="21.75">
      <c r="A23" s="119">
        <v>14</v>
      </c>
      <c r="B23" s="129" t="s">
        <v>477</v>
      </c>
      <c r="C23" s="67"/>
      <c r="D23" s="58" t="s">
        <v>787</v>
      </c>
      <c r="E23" s="1"/>
      <c r="F23" s="1"/>
      <c r="G23" s="1"/>
      <c r="H23" s="1"/>
      <c r="I23" s="1"/>
      <c r="J23" s="1"/>
      <c r="K23" s="1"/>
      <c r="L23" s="1"/>
    </row>
    <row r="24" spans="1:12" s="2" customFormat="1" ht="87">
      <c r="A24" s="119">
        <v>14.1</v>
      </c>
      <c r="B24" s="130" t="s">
        <v>573</v>
      </c>
      <c r="C24" s="67"/>
      <c r="D24" s="57" t="s">
        <v>564</v>
      </c>
      <c r="E24" s="1"/>
      <c r="F24" s="1"/>
      <c r="G24" s="1"/>
      <c r="H24" s="1"/>
      <c r="I24" s="1"/>
      <c r="J24" s="1"/>
      <c r="K24" s="1"/>
      <c r="L24" s="1"/>
    </row>
    <row r="25" spans="1:12" s="2" customFormat="1" ht="87">
      <c r="A25" s="111">
        <v>14.2</v>
      </c>
      <c r="B25" s="130" t="s">
        <v>751</v>
      </c>
      <c r="C25" s="67"/>
      <c r="D25" s="57" t="s">
        <v>564</v>
      </c>
      <c r="E25" s="1"/>
      <c r="F25" s="1"/>
      <c r="G25" s="1"/>
      <c r="H25" s="1"/>
      <c r="I25" s="1"/>
      <c r="J25" s="1"/>
      <c r="K25" s="1"/>
      <c r="L25" s="1"/>
    </row>
    <row r="26" spans="1:12" s="2" customFormat="1" ht="22.5" thickBot="1">
      <c r="A26" s="131">
        <v>15</v>
      </c>
      <c r="B26" s="132" t="s">
        <v>36</v>
      </c>
      <c r="C26" s="64"/>
      <c r="D26" s="59" t="s">
        <v>765</v>
      </c>
      <c r="E26" s="1"/>
      <c r="F26" s="1"/>
      <c r="G26" s="1"/>
      <c r="H26" s="1"/>
      <c r="I26" s="1"/>
      <c r="J26" s="1"/>
      <c r="K26" s="1"/>
      <c r="L26" s="1"/>
    </row>
    <row r="27" spans="1:12" s="2" customFormat="1" ht="21.75" customHeight="1">
      <c r="A27" s="161" t="s">
        <v>478</v>
      </c>
      <c r="B27" s="162"/>
      <c r="C27" s="162"/>
      <c r="D27" s="163"/>
      <c r="E27" s="1"/>
      <c r="F27" s="1"/>
      <c r="G27" s="1"/>
      <c r="H27" s="1"/>
      <c r="I27" s="1"/>
      <c r="J27" s="1"/>
      <c r="K27" s="1"/>
      <c r="L27" s="1"/>
    </row>
    <row r="28" spans="1:12" s="2" customFormat="1" ht="43.5">
      <c r="A28" s="119">
        <v>16</v>
      </c>
      <c r="B28" s="133" t="s">
        <v>583</v>
      </c>
      <c r="C28" s="67"/>
      <c r="D28" s="57" t="s">
        <v>575</v>
      </c>
      <c r="E28" s="1"/>
      <c r="F28" s="1"/>
      <c r="G28" s="1"/>
      <c r="H28" s="1"/>
      <c r="I28" s="1"/>
      <c r="J28" s="1"/>
      <c r="K28" s="1"/>
      <c r="L28" s="1"/>
    </row>
    <row r="29" spans="1:12" s="2" customFormat="1" ht="21.75">
      <c r="A29" s="134">
        <v>16.1</v>
      </c>
      <c r="B29" s="122" t="s">
        <v>584</v>
      </c>
      <c r="C29" s="67"/>
      <c r="D29" s="45" t="s">
        <v>574</v>
      </c>
      <c r="E29" s="1"/>
      <c r="F29" s="1"/>
      <c r="G29" s="1"/>
      <c r="H29" s="1"/>
      <c r="I29" s="1"/>
      <c r="J29" s="1"/>
      <c r="K29" s="1"/>
      <c r="L29" s="1"/>
    </row>
    <row r="30" spans="1:12" s="2" customFormat="1" ht="21.75">
      <c r="A30" s="134">
        <v>16.2</v>
      </c>
      <c r="B30" s="122" t="s">
        <v>585</v>
      </c>
      <c r="C30" s="67"/>
      <c r="D30" s="60"/>
      <c r="E30" s="1" t="s">
        <v>586</v>
      </c>
      <c r="F30" s="1" t="s">
        <v>587</v>
      </c>
      <c r="G30" s="1" t="s">
        <v>588</v>
      </c>
      <c r="H30" s="1"/>
      <c r="I30" s="1"/>
      <c r="J30" s="1"/>
      <c r="K30" s="1"/>
      <c r="L30" s="1"/>
    </row>
    <row r="31" spans="1:12" s="2" customFormat="1" ht="43.5">
      <c r="A31" s="134">
        <v>16.3</v>
      </c>
      <c r="B31" s="117" t="s">
        <v>37</v>
      </c>
      <c r="C31" s="67"/>
      <c r="D31" s="125" t="s">
        <v>44</v>
      </c>
      <c r="E31" s="1"/>
      <c r="F31" s="1"/>
      <c r="G31" s="1"/>
      <c r="H31" s="1"/>
      <c r="I31" s="1"/>
      <c r="J31" s="1"/>
      <c r="K31" s="1"/>
      <c r="L31" s="1"/>
    </row>
    <row r="32" spans="1:12" s="2" customFormat="1" ht="21.75">
      <c r="A32" s="134">
        <v>16.4</v>
      </c>
      <c r="B32" s="122" t="s">
        <v>788</v>
      </c>
      <c r="C32" s="67"/>
      <c r="D32" s="30" t="s">
        <v>764</v>
      </c>
      <c r="E32" s="1"/>
      <c r="F32" s="1"/>
      <c r="G32" s="1"/>
      <c r="H32" s="1"/>
      <c r="I32" s="1"/>
      <c r="J32" s="1"/>
      <c r="K32" s="1"/>
      <c r="L32" s="1"/>
    </row>
    <row r="33" spans="1:12" s="2" customFormat="1" ht="44.25" thickBot="1">
      <c r="A33" s="135">
        <v>16.5</v>
      </c>
      <c r="B33" s="136" t="s">
        <v>38</v>
      </c>
      <c r="C33" s="64"/>
      <c r="D33" s="125" t="s">
        <v>44</v>
      </c>
      <c r="E33" s="1"/>
      <c r="F33" s="1"/>
      <c r="G33" s="1"/>
      <c r="H33" s="1"/>
      <c r="I33" s="1"/>
      <c r="J33" s="1"/>
      <c r="K33" s="1"/>
      <c r="L33" s="1"/>
    </row>
    <row r="34" spans="1:12" s="2" customFormat="1" ht="21.75" customHeight="1">
      <c r="A34" s="161" t="s">
        <v>483</v>
      </c>
      <c r="B34" s="162"/>
      <c r="C34" s="162"/>
      <c r="D34" s="163"/>
      <c r="E34" s="1"/>
      <c r="F34" s="1"/>
      <c r="G34" s="1"/>
      <c r="H34" s="1"/>
      <c r="I34" s="1"/>
      <c r="J34" s="1"/>
      <c r="K34" s="1"/>
      <c r="L34" s="1"/>
    </row>
    <row r="35" spans="1:12" s="2" customFormat="1" ht="43.5">
      <c r="A35" s="119">
        <v>17</v>
      </c>
      <c r="B35" s="133" t="s">
        <v>479</v>
      </c>
      <c r="C35" s="65"/>
      <c r="D35" s="57" t="s">
        <v>575</v>
      </c>
      <c r="E35" s="1"/>
      <c r="F35" s="1"/>
      <c r="G35" s="1"/>
      <c r="H35" s="1"/>
      <c r="I35" s="1"/>
      <c r="J35" s="1"/>
      <c r="K35" s="1"/>
      <c r="L35" s="1"/>
    </row>
    <row r="36" spans="1:12" s="2" customFormat="1" ht="22.5" thickBot="1">
      <c r="A36" s="135">
        <v>17.1</v>
      </c>
      <c r="B36" s="132" t="s">
        <v>480</v>
      </c>
      <c r="C36" s="66"/>
      <c r="D36" s="61"/>
      <c r="E36" s="4" t="s">
        <v>475</v>
      </c>
      <c r="F36" s="5" t="s">
        <v>481</v>
      </c>
      <c r="G36" s="5" t="s">
        <v>484</v>
      </c>
      <c r="H36" s="5" t="s">
        <v>482</v>
      </c>
      <c r="I36" s="5"/>
      <c r="J36" s="1"/>
      <c r="K36" s="1"/>
      <c r="L36" s="1"/>
    </row>
    <row r="37" spans="1:4" ht="21">
      <c r="A37" s="160" t="s">
        <v>576</v>
      </c>
      <c r="B37" s="160"/>
      <c r="C37" s="160"/>
      <c r="D37" s="160"/>
    </row>
    <row r="38" spans="1:4" ht="21.75">
      <c r="A38" s="137">
        <v>18</v>
      </c>
      <c r="B38" s="138" t="s">
        <v>579</v>
      </c>
      <c r="C38" s="62"/>
      <c r="D38" s="47" t="s">
        <v>577</v>
      </c>
    </row>
    <row r="39" spans="1:4" ht="21.75">
      <c r="A39" s="139">
        <v>18.1</v>
      </c>
      <c r="B39" s="140" t="s">
        <v>580</v>
      </c>
      <c r="C39" s="63"/>
      <c r="D39" s="48" t="s">
        <v>578</v>
      </c>
    </row>
    <row r="40" spans="1:4" ht="21.75">
      <c r="A40" s="139">
        <v>18.2</v>
      </c>
      <c r="B40" s="140" t="s">
        <v>581</v>
      </c>
      <c r="C40" s="63"/>
      <c r="D40" s="48" t="s">
        <v>582</v>
      </c>
    </row>
    <row r="41" spans="1:4" ht="44.25" thickBot="1">
      <c r="A41" s="141">
        <v>18.3</v>
      </c>
      <c r="B41" s="142" t="s">
        <v>744</v>
      </c>
      <c r="C41" s="64"/>
      <c r="D41" s="49" t="s">
        <v>745</v>
      </c>
    </row>
  </sheetData>
  <sheetProtection password="CC21" sheet="1" selectLockedCells="1"/>
  <mergeCells count="9">
    <mergeCell ref="E2:L3"/>
    <mergeCell ref="A13:D13"/>
    <mergeCell ref="A16:D16"/>
    <mergeCell ref="A37:D37"/>
    <mergeCell ref="A34:D34"/>
    <mergeCell ref="A1:D1"/>
    <mergeCell ref="A2:D2"/>
    <mergeCell ref="A22:D22"/>
    <mergeCell ref="A27:D27"/>
  </mergeCells>
  <dataValidations count="3">
    <dataValidation type="list" allowBlank="1" showInputMessage="1" showErrorMessage="1" sqref="C35:C36 C28:C33 C23:C26 C17:C21 C14:C15 C4:C12 C38:C41">
      <formula1>$E$4:$G$4</formula1>
    </dataValidation>
    <dataValidation type="list" allowBlank="1" showInputMessage="1" showErrorMessage="1" sqref="D36">
      <formula1>$E$36:$H$36</formula1>
    </dataValidation>
    <dataValidation type="list" allowBlank="1" showInputMessage="1" showErrorMessage="1" sqref="D30">
      <formula1>$E$30:$G$30</formula1>
    </dataValidation>
  </dataValidations>
  <printOptions horizontalCentered="1"/>
  <pageMargins left="0.31496062992125984" right="0.2755905511811024" top="0.3937007874015748" bottom="0.3937007874015748" header="0.1968503937007874" footer="0.31496062992125984"/>
  <pageSetup horizontalDpi="1200" verticalDpi="1200" orientation="landscape" paperSize="9" r:id="rId2"/>
  <headerFooter>
    <oddHeader>&amp;Lเอกสาร 7 ตารางสรุปรายการเอกสาร</oddHeader>
    <oddFooter>&amp;Cหน้าที่ &amp;P&amp;Rแบบเสนอยาเข้าใหม่ V2011.1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I20"/>
  <sheetViews>
    <sheetView view="pageLayout" workbookViewId="0" topLeftCell="A1">
      <selection activeCell="A3" sqref="A3"/>
    </sheetView>
  </sheetViews>
  <sheetFormatPr defaultColWidth="9.00390625" defaultRowHeight="14.25"/>
  <cols>
    <col min="1" max="1" width="133.25390625" style="31" customWidth="1"/>
    <col min="2" max="2" width="31.00390625" style="31" customWidth="1"/>
    <col min="3" max="16384" width="9.00390625" style="31" customWidth="1"/>
  </cols>
  <sheetData>
    <row r="1" ht="21.75">
      <c r="A1" s="84" t="s">
        <v>766</v>
      </c>
    </row>
    <row r="2" spans="1:9" ht="21.75">
      <c r="A2" s="32" t="s">
        <v>767</v>
      </c>
      <c r="B2" s="32"/>
      <c r="C2" s="32"/>
      <c r="D2" s="32"/>
      <c r="E2" s="32"/>
      <c r="F2" s="32"/>
      <c r="G2" s="32"/>
      <c r="H2" s="32"/>
      <c r="I2" s="32"/>
    </row>
    <row r="3" ht="21.75">
      <c r="A3" s="85"/>
    </row>
    <row r="4" ht="21.75">
      <c r="A4" s="85"/>
    </row>
    <row r="5" ht="21.75">
      <c r="A5" s="85"/>
    </row>
    <row r="6" ht="21.75">
      <c r="A6" s="85"/>
    </row>
    <row r="7" ht="21.75">
      <c r="A7" s="85" t="s">
        <v>746</v>
      </c>
    </row>
    <row r="8" ht="21.75">
      <c r="A8" s="85"/>
    </row>
    <row r="9" spans="1:9" ht="24" customHeight="1">
      <c r="A9" s="85"/>
      <c r="B9" s="32"/>
      <c r="C9" s="32"/>
      <c r="D9" s="32"/>
      <c r="E9" s="32"/>
      <c r="F9" s="32"/>
      <c r="G9" s="32"/>
      <c r="H9" s="32"/>
      <c r="I9" s="32"/>
    </row>
    <row r="10" ht="21.75">
      <c r="A10" s="85"/>
    </row>
    <row r="11" spans="1:9" ht="21.75">
      <c r="A11" s="32" t="s">
        <v>768</v>
      </c>
      <c r="B11" s="32"/>
      <c r="C11" s="32"/>
      <c r="D11" s="32"/>
      <c r="E11" s="32"/>
      <c r="F11" s="32"/>
      <c r="G11" s="32"/>
      <c r="H11" s="32"/>
      <c r="I11" s="32"/>
    </row>
    <row r="12" ht="21.75">
      <c r="A12" s="85"/>
    </row>
    <row r="13" ht="21.75">
      <c r="A13" s="85"/>
    </row>
    <row r="14" ht="21.75">
      <c r="A14" s="85"/>
    </row>
    <row r="15" ht="21.75">
      <c r="A15" s="85"/>
    </row>
    <row r="16" ht="21.75">
      <c r="A16" s="85"/>
    </row>
    <row r="17" ht="21.75">
      <c r="A17" s="85"/>
    </row>
    <row r="18" ht="21.75">
      <c r="A18" s="85"/>
    </row>
    <row r="19" ht="21.75">
      <c r="A19" s="85"/>
    </row>
    <row r="20" ht="21.75">
      <c r="A20" s="85"/>
    </row>
  </sheetData>
  <sheetProtection password="CC21" sheet="1" objects="1" scenarios="1" selectLockedCells="1"/>
  <printOptions/>
  <pageMargins left="0.1968503937007874" right="0.1968503937007874" top="0.5511811023622047" bottom="0.7480314960629921" header="0.2755905511811024" footer="0.4724409448818898"/>
  <pageSetup horizontalDpi="600" verticalDpi="600" orientation="landscape" paperSize="9" r:id="rId1"/>
  <headerFooter alignWithMargins="0">
    <oddHeader>&amp;Lเอกสาร 8 ตารางข้อมูลสำหรับรายการชีววัตถุ (Biotechnology drug)&amp;R&amp;"Cordia New,Regular"&amp;14
</oddHeader>
    <oddFooter>&amp;Cหน้าที่ &amp;P&amp;Rแบบเสนอยาเข้าใหม่ V2011.1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Ramathibodi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 Pharmacy</dc:creator>
  <cp:keywords/>
  <dc:description/>
  <cp:lastModifiedBy>drctr</cp:lastModifiedBy>
  <cp:lastPrinted>2014-02-27T13:37:38Z</cp:lastPrinted>
  <dcterms:created xsi:type="dcterms:W3CDTF">2010-09-09T06:39:39Z</dcterms:created>
  <dcterms:modified xsi:type="dcterms:W3CDTF">2014-11-20T07:22:35Z</dcterms:modified>
  <cp:category/>
  <cp:version/>
  <cp:contentType/>
  <cp:contentStatus/>
</cp:coreProperties>
</file>